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162Ujkulpa\Desktop\Zamówienia publiczne\2022_PRZETARGI\2022 Budowa budynkow_Rynek 6 i 18\Odpowiedzi na pytania\"/>
    </mc:Choice>
  </mc:AlternateContent>
  <bookViews>
    <workbookView xWindow="28695" yWindow="-4995" windowWidth="29025" windowHeight="15825"/>
  </bookViews>
  <sheets>
    <sheet name="1 Rynek 18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6" i="3" l="1"/>
  <c r="H268" i="3"/>
  <c r="H265" i="3"/>
  <c r="H162" i="3" l="1"/>
  <c r="H189" i="3"/>
  <c r="H232" i="3"/>
  <c r="H248" i="3"/>
  <c r="H228" i="3"/>
  <c r="H141" i="3"/>
  <c r="H149" i="3"/>
  <c r="H169" i="3"/>
  <c r="H197" i="3"/>
  <c r="H223" i="3"/>
  <c r="H262" i="3"/>
  <c r="H303" i="3"/>
  <c r="H81" i="3"/>
  <c r="H97" i="3"/>
  <c r="H90" i="3"/>
  <c r="H115" i="3"/>
  <c r="H137" i="3"/>
  <c r="H154" i="3"/>
  <c r="H177" i="3"/>
  <c r="H216" i="3"/>
  <c r="H240" i="3"/>
  <c r="H253" i="3"/>
  <c r="H275" i="3"/>
  <c r="H327" i="3"/>
  <c r="H18" i="3"/>
  <c r="H207" i="3"/>
  <c r="H297" i="3"/>
  <c r="H315" i="3"/>
</calcChain>
</file>

<file path=xl/sharedStrings.xml><?xml version="1.0" encoding="utf-8"?>
<sst xmlns="http://schemas.openxmlformats.org/spreadsheetml/2006/main" count="1638" uniqueCount="697">
  <si>
    <t/>
  </si>
  <si>
    <t>Rynek 18</t>
  </si>
  <si>
    <t>Lp</t>
  </si>
  <si>
    <t>1</t>
  </si>
  <si>
    <t>2</t>
  </si>
  <si>
    <t>4</t>
  </si>
  <si>
    <t>5</t>
  </si>
  <si>
    <t>6</t>
  </si>
  <si>
    <t>8</t>
  </si>
  <si>
    <t>9</t>
  </si>
  <si>
    <t>10</t>
  </si>
  <si>
    <t>11</t>
  </si>
  <si>
    <t>BUDYNEK</t>
  </si>
  <si>
    <t>Roboty ziemne</t>
  </si>
  <si>
    <t>Fundamenty</t>
  </si>
  <si>
    <t xml:space="preserve">Izolacje fundamentów </t>
  </si>
  <si>
    <t>Podbudowy pod posadzkę</t>
  </si>
  <si>
    <t>Roboty murowe i elementy żelbetowe - parter</t>
  </si>
  <si>
    <t>Strop nad parterem</t>
  </si>
  <si>
    <t>Roboty murowe i elementy żelbetowe - I piętro</t>
  </si>
  <si>
    <t>Strop nad I piętrem</t>
  </si>
  <si>
    <t>Roboty murowe i elementy żelbetowe - attyka i ściany szczytowe</t>
  </si>
  <si>
    <t>Dach - konstrukcja</t>
  </si>
  <si>
    <t>Dach - pokrycie</t>
  </si>
  <si>
    <t>Stropodach - pokrycie</t>
  </si>
  <si>
    <t>Ścianki działowe murowane</t>
  </si>
  <si>
    <t>Tynki wewnętrzne i zabudowy GK</t>
  </si>
  <si>
    <t>Parter</t>
  </si>
  <si>
    <t>I piętro</t>
  </si>
  <si>
    <t>Posadzki - warstwy podposadzkowe</t>
  </si>
  <si>
    <t>Poddasze</t>
  </si>
  <si>
    <t>Posadzki - warstwy wykończeniowe</t>
  </si>
  <si>
    <t>Ściany - wykończenie</t>
  </si>
  <si>
    <t>Sufity</t>
  </si>
  <si>
    <t>Stolarka i ślusarka zewnętrzna</t>
  </si>
  <si>
    <t>Stolarka i ślusarka wewnętrzna</t>
  </si>
  <si>
    <t>Elementy ślusarskie</t>
  </si>
  <si>
    <t>Elewacja</t>
  </si>
  <si>
    <t>Winda</t>
  </si>
  <si>
    <t>Zabudowy meblowe i wyposażenie</t>
  </si>
  <si>
    <t>Odbój</t>
  </si>
  <si>
    <t>ZAGOSPODAROWANIE TERENU</t>
  </si>
  <si>
    <t>Roboty rozbiórkowe</t>
  </si>
  <si>
    <t>Budynek</t>
  </si>
  <si>
    <t>Ogrodzenie</t>
  </si>
  <si>
    <t>Nawierzchnie</t>
  </si>
  <si>
    <t>Zieleń</t>
  </si>
  <si>
    <t>Podstawa</t>
  </si>
  <si>
    <t>Opis robót</t>
  </si>
  <si>
    <t>Krotność</t>
  </si>
  <si>
    <t>Cena jednostkowa netto</t>
  </si>
  <si>
    <t>Kosztorys</t>
  </si>
  <si>
    <t>Grupa</t>
  </si>
  <si>
    <t>1.1</t>
  </si>
  <si>
    <t>Element</t>
  </si>
  <si>
    <t>Roboty pomiarowe przy powierzchniowych robotach ziemnych, niwelacja terenu/ Geolog i geodeta</t>
  </si>
  <si>
    <t>1.1.1</t>
  </si>
  <si>
    <t>KNR 201/121/1</t>
  </si>
  <si>
    <t>kpl</t>
  </si>
  <si>
    <t>1.1.2</t>
  </si>
  <si>
    <t>KNR 201/206/2</t>
  </si>
  <si>
    <t>m3</t>
  </si>
  <si>
    <t>1.1.3</t>
  </si>
  <si>
    <t>KNR 201/214/2 (1)</t>
  </si>
  <si>
    <t>Dostawa piasku do zasypania fundamentów</t>
  </si>
  <si>
    <t>1.1.4</t>
  </si>
  <si>
    <t># Kalkulacja indywidualna</t>
  </si>
  <si>
    <t>1.1.5</t>
  </si>
  <si>
    <t>KNR 201/230/1 (1)</t>
  </si>
  <si>
    <t>1.1.6</t>
  </si>
  <si>
    <t>KNR 201/236/3</t>
  </si>
  <si>
    <t>RAZEM 1.1  Roboty ziemne</t>
  </si>
  <si>
    <t>1.2</t>
  </si>
  <si>
    <t>1.2.1</t>
  </si>
  <si>
    <t>KNR 202/1101/1 (4)</t>
  </si>
  <si>
    <t>Ławy fundamentowe żelbetowe w deskowaniu U-Form, prostokątne o szerokości do 0.8·m, wariant·III wykonania/ B25</t>
  </si>
  <si>
    <t>1.2.2</t>
  </si>
  <si>
    <t>KNR 202/252/2 (3)</t>
  </si>
  <si>
    <t>Płyty fundamentowe żelbetowe, płyty, beton podawany pompą/ B25 płyta windy</t>
  </si>
  <si>
    <t>1.2.3</t>
  </si>
  <si>
    <t>KNR 202/205/1 (2)</t>
  </si>
  <si>
    <t>1.2.4</t>
  </si>
  <si>
    <t>KNR 202/255/1 (3)</t>
  </si>
  <si>
    <t>m2</t>
  </si>
  <si>
    <t>Ściany żelbetowe w deskowaniu U-Form i Stal-Form, deskowanie U-Form i Stal-Form, dodatek za każdy następny 1·cm grubości, wariant·III wykonania //grubośc25cm/ B25</t>
  </si>
  <si>
    <t>1.2.5</t>
  </si>
  <si>
    <t>KNR 202/255/5 (3)</t>
  </si>
  <si>
    <t>1.2.6</t>
  </si>
  <si>
    <t>KNR 202/290/1 (1)</t>
  </si>
  <si>
    <t>t</t>
  </si>
  <si>
    <t>1.2.7</t>
  </si>
  <si>
    <t>KNR 202/290/2 (2)</t>
  </si>
  <si>
    <t>RAZEM 1.2  Fundamenty</t>
  </si>
  <si>
    <t>1.3</t>
  </si>
  <si>
    <t>1.3.1</t>
  </si>
  <si>
    <t>KNR 202/603/9</t>
  </si>
  <si>
    <t>Izolacje przeciwwilgociowe powłokowe bitumiczne pionowe wykonywane na zimno, roztwór asfaltowo -kauczukowa, dodatek za każdą następną warstwę</t>
  </si>
  <si>
    <t>1.3.2</t>
  </si>
  <si>
    <t>KNR 202/603/10</t>
  </si>
  <si>
    <t>Izolacje cieplne i przeciwdźwiękowe z płyt styropianowych, izolacje poziome na wierzchu konstrukcji, na sucho, 1·warstwa - DYLATACJA gr. 5 cm</t>
  </si>
  <si>
    <t>1.3.3</t>
  </si>
  <si>
    <t>KNR 202/609/3</t>
  </si>
  <si>
    <t>Izolacje cieplne i przeciwdźwiękowe z płyt styropianowych, izolacje poziome na wierzchu konstrukcji, na sucho, 1·warstwa - DYLATACJA gr. 15 cm</t>
  </si>
  <si>
    <t>1.3.4</t>
  </si>
  <si>
    <t>1.3.5</t>
  </si>
  <si>
    <t>KNR 23/2614/2 (1)</t>
  </si>
  <si>
    <t>Folia kubełkowa</t>
  </si>
  <si>
    <t>1.3.6</t>
  </si>
  <si>
    <t xml:space="preserve">RAZEM 1.3  Izolacje fundamentów </t>
  </si>
  <si>
    <t>1.4</t>
  </si>
  <si>
    <t>1.4.1</t>
  </si>
  <si>
    <t>KNR 202/1101/7 (4)</t>
  </si>
  <si>
    <t>1.4.2</t>
  </si>
  <si>
    <t>RAZEM 1.4  Podbudowy pod posadzkę</t>
  </si>
  <si>
    <t>1.5</t>
  </si>
  <si>
    <t>Izolacje przeciwwilgociowe z papy zgrzewalnej, ław fundamentowych</t>
  </si>
  <si>
    <t>1.5.1</t>
  </si>
  <si>
    <t>NNRNKB 202/618/1</t>
  </si>
  <si>
    <t>1.5.2</t>
  </si>
  <si>
    <t>NNRNKB 202/194/9</t>
  </si>
  <si>
    <t>Otwory w ścianach murowanych, grubości 1 cegły, z cegieł pojedynczych, bloczków i pustaków, otwory (bez nadproży) na okna, drzwi, drzwi balkonowe i wrota</t>
  </si>
  <si>
    <t>1.5.3</t>
  </si>
  <si>
    <t>KNR 202/126/2</t>
  </si>
  <si>
    <t>szt</t>
  </si>
  <si>
    <t>Otwory w ścianach murowanych, ułożenie nadproży prefabrykowanych</t>
  </si>
  <si>
    <t>1.5.4</t>
  </si>
  <si>
    <t>KNR 202/126/5</t>
  </si>
  <si>
    <t>m</t>
  </si>
  <si>
    <t>1.5.5</t>
  </si>
  <si>
    <t>KNR 202/122/7</t>
  </si>
  <si>
    <t>1.5.6</t>
  </si>
  <si>
    <t>1.5.7</t>
  </si>
  <si>
    <t>KNR 202/210/5 (2)</t>
  </si>
  <si>
    <t>1.5.8</t>
  </si>
  <si>
    <t>1.5.9</t>
  </si>
  <si>
    <t>Izolacje cieplne i przeciwdźwiękowe z wełny mineralnej, pozioma z płyt układanych na sucho, 1·warstwa - DYLATACJA gr. 15 cm</t>
  </si>
  <si>
    <t>1.5.10</t>
  </si>
  <si>
    <t>KNR 202/613/3</t>
  </si>
  <si>
    <t>RAZEM 1.5  Roboty murowe i elementy żelbetowe - parter</t>
  </si>
  <si>
    <t>1.6</t>
  </si>
  <si>
    <t>1.6.1</t>
  </si>
  <si>
    <t>KNR 30/224/2</t>
  </si>
  <si>
    <t>Płyty żelbetowe, stropowe płaskie lub na żebrach, grubość 8·cm, beton podawany pompą/ Balkon B30</t>
  </si>
  <si>
    <t>1.6.2</t>
  </si>
  <si>
    <t>KNR 202/216/1 (2)</t>
  </si>
  <si>
    <t>Płyty żelbetowe, dodatek za każdy 1·cm różnicy w grubości płyty, beton podawany pompą/ Balkon</t>
  </si>
  <si>
    <t>1.6.3</t>
  </si>
  <si>
    <t>KNR 202/216/5 (2)</t>
  </si>
  <si>
    <t>Analogia // Stropy Ackermana i Kontra, belki monolityczne krawężne o 1 boku deskowanym</t>
  </si>
  <si>
    <t>1.6.4</t>
  </si>
  <si>
    <t>KNR 202/213/12</t>
  </si>
  <si>
    <t>1.6.5</t>
  </si>
  <si>
    <t>Schody żelbetowe, proste na płycie grubości 8·cm, beton podawany pompą</t>
  </si>
  <si>
    <t>1.6.6</t>
  </si>
  <si>
    <t>KNR 202/218/2 (2)</t>
  </si>
  <si>
    <t>Schody żelbetowe, dodatek za każdy 1·cm różnicy grubości płyty, beton podawany pompą</t>
  </si>
  <si>
    <t>1.6.7</t>
  </si>
  <si>
    <t>KNR 202/218/6 (2)</t>
  </si>
  <si>
    <t>Schody żelbetowe, belki podestowe i kotwiące, beton podawany pompą</t>
  </si>
  <si>
    <t>1.6.8</t>
  </si>
  <si>
    <t>KNR 202/218/7 (2)</t>
  </si>
  <si>
    <t>1.6.9</t>
  </si>
  <si>
    <t>1.6.10</t>
  </si>
  <si>
    <t>RAZEM 1.6  Strop nad parterem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</si>
  <si>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</si>
  <si>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</si>
  <si>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</si>
  <si>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</si>
  <si>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</si>
  <si>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</si>
  <si>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</si>
  <si>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</si>
  <si>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</si>
  <si>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</si>
  <si>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RAZEM 1.7  Roboty murowe i elementy żelbetowe - I piętro</t>
  </si>
  <si>
    <t>1.8</t>
  </si>
  <si>
    <t>1.8.1</t>
  </si>
  <si>
    <t>1.8.2</t>
  </si>
  <si>
    <t>1.8.3</t>
  </si>
  <si>
    <t>1.8.4</t>
  </si>
  <si>
    <t>1.8.5</t>
  </si>
  <si>
    <t>RAZEM 1.8  Strop nad I piętrem</t>
  </si>
  <si>
    <t>1.9</t>
  </si>
  <si>
    <t>1.9.1</t>
  </si>
  <si>
    <t>1.9.2</t>
  </si>
  <si>
    <t>KNR 202/211/4</t>
  </si>
  <si>
    <t>1.9.3</t>
  </si>
  <si>
    <t>1.9.4</t>
  </si>
  <si>
    <t>1.9.5</t>
  </si>
  <si>
    <t>1.9.6</t>
  </si>
  <si>
    <t>Nakrywy attyk ścian ogniowych i kominów o średniej grubości płyty 7·cm</t>
  </si>
  <si>
    <t>1.9.7</t>
  </si>
  <si>
    <t>KNR 202/219/5</t>
  </si>
  <si>
    <t>RAZEM 1.9  Roboty murowe i elementy żelbetowe - attyka i ściany szczytowe</t>
  </si>
  <si>
    <t>1.10</t>
  </si>
  <si>
    <t>1.10.1</t>
  </si>
  <si>
    <t>KNR 202/406/2</t>
  </si>
  <si>
    <t>1.10.2</t>
  </si>
  <si>
    <t>KNR 202/407/4</t>
  </si>
  <si>
    <t>1.10.3</t>
  </si>
  <si>
    <t>KNR 202/408/5</t>
  </si>
  <si>
    <t>1.10.4</t>
  </si>
  <si>
    <t>KNR 202/408/8</t>
  </si>
  <si>
    <t>Kleszcze, przekrój poprzeczny drewna do 180·cm2</t>
  </si>
  <si>
    <t>1.10.5</t>
  </si>
  <si>
    <t>KNR 202/408/2</t>
  </si>
  <si>
    <t>RAZEM 1.10  Dach - konstrukcja</t>
  </si>
  <si>
    <t>1.11</t>
  </si>
  <si>
    <t>1.11.1</t>
  </si>
  <si>
    <t>KNR 202/410/3</t>
  </si>
  <si>
    <t>1.11.2</t>
  </si>
  <si>
    <t>1.11.3</t>
  </si>
  <si>
    <t>KNR 202/607/1</t>
  </si>
  <si>
    <t>Pokrycie dachów blachą stalową ocynkowaną płaską na rąbek podwójny, arkusze 0.70-1.00·m2, dach ponad 100·m2, blacha grubości 0.50·mm// Blacha panelowa na rąbek z powłoką poliestrową  gr. 35 µm. Wymagane krycie jednym panelem na całej długości połaci ( ok. 9,5m).</t>
  </si>
  <si>
    <t>1.11.4</t>
  </si>
  <si>
    <t>NNRNKB 202/525/4 (1)</t>
  </si>
  <si>
    <t>Analogia // Montaż prefabrykowanych rynien dachowych z blachy powlekanej, rynny półokrągłe, średnica 12·cm</t>
  </si>
  <si>
    <t>1.11.5</t>
  </si>
  <si>
    <t>NNRNKB 202/517/3 (1)</t>
  </si>
  <si>
    <t>Montaż prefabrykowanych rur spustowych z blachy powlekanej, rury okrągłe, średnica 10·cm</t>
  </si>
  <si>
    <t>1.11.6</t>
  </si>
  <si>
    <t>NNRNKB 202/519/2 (1)</t>
  </si>
  <si>
    <t>Obróbki blacharskie z blachy powlekanej, szerokość w rozwinięciu do 25·cm</t>
  </si>
  <si>
    <t>1.11.7</t>
  </si>
  <si>
    <t>NNRNKB 202/541/1</t>
  </si>
  <si>
    <t>Ułożenie gąsiorów z blachy tłoczonej powlekanej na dachach krytych blachodachówką</t>
  </si>
  <si>
    <t>1.11.8</t>
  </si>
  <si>
    <t>KNR 15/521/1</t>
  </si>
  <si>
    <t>mb</t>
  </si>
  <si>
    <t>Pokrycie dachów blachą powlekaną, montaż barier śniegowych</t>
  </si>
  <si>
    <t>1.11.9</t>
  </si>
  <si>
    <t>NNRNKB 202/539/4</t>
  </si>
  <si>
    <t>Okna i włazy dachowe fabrycznie wykończone, okna poddaszy połaciowe, do 1,5·m2</t>
  </si>
  <si>
    <t>1.11.10</t>
  </si>
  <si>
    <t>KNRW 202/1016/5</t>
  </si>
  <si>
    <t>1.11.11</t>
  </si>
  <si>
    <t>KNR 23/2615/2 (1)</t>
  </si>
  <si>
    <t>Ocieplenie ścian budynków płytami z wełny mineralnej, przymocowanie płyt łącznikami metalowymi, ściany z cegły</t>
  </si>
  <si>
    <t>1.11.12</t>
  </si>
  <si>
    <t>KNR 23/2613/4</t>
  </si>
  <si>
    <t>Ocieplenie ścian budynków płytami z wełny mineralnej, przyklejenie warstwy siatki, ściany</t>
  </si>
  <si>
    <t>1.11.13</t>
  </si>
  <si>
    <t>KNR 23/2613/6</t>
  </si>
  <si>
    <t>1.11.14</t>
  </si>
  <si>
    <t>KNR 23/931/2 (1)</t>
  </si>
  <si>
    <t>1.11.15</t>
  </si>
  <si>
    <t>KNR 202/9909/3</t>
  </si>
  <si>
    <t>1.11.16</t>
  </si>
  <si>
    <t>NNRNKB 202/535/1</t>
  </si>
  <si>
    <t>RAZEM 1.11  Dach - pokrycie</t>
  </si>
  <si>
    <t>1.12</t>
  </si>
  <si>
    <t>1.12.1</t>
  </si>
  <si>
    <t>KNR 202/605/4 (2)</t>
  </si>
  <si>
    <t>1.12.2</t>
  </si>
  <si>
    <t>KNR 23/2613/1</t>
  </si>
  <si>
    <t>1.12.3</t>
  </si>
  <si>
    <t>1.12.4</t>
  </si>
  <si>
    <t>1.12.5</t>
  </si>
  <si>
    <t>1.12.6</t>
  </si>
  <si>
    <t>Izolacje cieplne i przeciwdźwiękowe z wełny mineralnej, pozioma z płyt układanych na sucho, 1·warstwa// I Warstwa Grubośc 10cm</t>
  </si>
  <si>
    <t>1.12.7</t>
  </si>
  <si>
    <t>Izolacje cieplne i przeciwdźwiękowe z wełny mineralnej, pozioma z płyt układanych na sucho, 1·warstwa// II Warstwa Grubośc 15cm</t>
  </si>
  <si>
    <t>1.12.8</t>
  </si>
  <si>
    <t>1.12.9</t>
  </si>
  <si>
    <t>Dopłata za kliny styropianowe</t>
  </si>
  <si>
    <t>1.12.10</t>
  </si>
  <si>
    <t>Krycie dachów papą termozgrzewalną np. system DKD lub równorzędny, podłoże styropianowe - papa podkładowa 1x + papa nawierzchniowa 1x</t>
  </si>
  <si>
    <t>1.12.11</t>
  </si>
  <si>
    <t>KNR 22/527/1</t>
  </si>
  <si>
    <t>1.12.12</t>
  </si>
  <si>
    <t>KNR 22/529/4</t>
  </si>
  <si>
    <t>1.12.13</t>
  </si>
  <si>
    <t>KNR 22/529/6</t>
  </si>
  <si>
    <t>1.12.14</t>
  </si>
  <si>
    <t>KNR 202/410/1</t>
  </si>
  <si>
    <t>1.12.15</t>
  </si>
  <si>
    <t>NNRNKB 202/541/2</t>
  </si>
  <si>
    <t>1.12.16</t>
  </si>
  <si>
    <t>KNR 401/322/2</t>
  </si>
  <si>
    <t>Wpusty podgrzewane</t>
  </si>
  <si>
    <t>1.12.17</t>
  </si>
  <si>
    <t>1.12.18</t>
  </si>
  <si>
    <t>Kominek wentylacyjny</t>
  </si>
  <si>
    <t>1.12.19</t>
  </si>
  <si>
    <t>Nierdzewne przelewy awaryjne</t>
  </si>
  <si>
    <t>1.12.20</t>
  </si>
  <si>
    <t>RAZEM 1.12  Stropodach - pokrycie</t>
  </si>
  <si>
    <t>1.13</t>
  </si>
  <si>
    <t>1.13.1</t>
  </si>
  <si>
    <t>NNRNKB 202/195/1</t>
  </si>
  <si>
    <t>1.13.2</t>
  </si>
  <si>
    <t>RAZEM 1.13  Ścianki działowe murowane</t>
  </si>
  <si>
    <t>1.14</t>
  </si>
  <si>
    <t>1.14.1</t>
  </si>
  <si>
    <t>1.14.1.1</t>
  </si>
  <si>
    <t>KNR 202/802/2 (1)</t>
  </si>
  <si>
    <t>ANALOGIA//Tynki zwykłe ościeży o szerokości do 20·cm i o powierzchni otworów ponad 3·m2, wykonywane ręcznie, tynki kategoria III-IV, na ościeżach 20·cm/ 25 CM</t>
  </si>
  <si>
    <t>1.14.1.2</t>
  </si>
  <si>
    <t>KNR 202/810/6</t>
  </si>
  <si>
    <t>1.14.1.3</t>
  </si>
  <si>
    <t>KNR 202/802/4 (1)</t>
  </si>
  <si>
    <t>Tynki zwykłe biegów klatek schodowych, kategoria·III</t>
  </si>
  <si>
    <t>1.14.1.4</t>
  </si>
  <si>
    <t>KNR 202/811/2</t>
  </si>
  <si>
    <t>1.14.1.5</t>
  </si>
  <si>
    <t>KNR 909/405/3 (1)</t>
  </si>
  <si>
    <t>RAZEM 1.14.1  Parter</t>
  </si>
  <si>
    <t>1.14.2</t>
  </si>
  <si>
    <t>1.14.2.1</t>
  </si>
  <si>
    <t>1.14.2.2</t>
  </si>
  <si>
    <t>1.14.2.3</t>
  </si>
  <si>
    <t>RAZEM 1.14.2  I piętro</t>
  </si>
  <si>
    <t>1.15</t>
  </si>
  <si>
    <t>1.15.1</t>
  </si>
  <si>
    <t>1.15.1.1</t>
  </si>
  <si>
    <t>Izolacje cieplne i przeciwdźwiękowe z płyt styropianowych, izolacje poziome na wierzchu konstrukcji, na sucho, 1·warstwa - EPS-100 gr. 15 cm</t>
  </si>
  <si>
    <t>1.15.1.2</t>
  </si>
  <si>
    <t>1.15.1.3</t>
  </si>
  <si>
    <t>KNR 202/1106/1</t>
  </si>
  <si>
    <t>1.15.1.4</t>
  </si>
  <si>
    <t>KNR 202/1106/3</t>
  </si>
  <si>
    <t>1.15.1.5</t>
  </si>
  <si>
    <t>KNR 202/1106/7</t>
  </si>
  <si>
    <t>RAZEM 1.15.1  Parter</t>
  </si>
  <si>
    <t>1.15.2</t>
  </si>
  <si>
    <t>1.15.2.1</t>
  </si>
  <si>
    <t>Izolacje cieplne i przeciwdźwiękowe z płyt styropianowych, izolacje poziome na wierzchu konstrukcji, na sucho, 1·warstwa - EPS-100 gr. 7 cm</t>
  </si>
  <si>
    <t>1.15.2.2</t>
  </si>
  <si>
    <t>1.15.2.3</t>
  </si>
  <si>
    <t>1.15.2.4</t>
  </si>
  <si>
    <t>1.15.2.5</t>
  </si>
  <si>
    <t>RAZEM 1.15.2  I piętro</t>
  </si>
  <si>
    <t>1.15.3</t>
  </si>
  <si>
    <t>1.15.3.1</t>
  </si>
  <si>
    <t>1.15.3.2</t>
  </si>
  <si>
    <t>Izolacje cieplne i przeciwdźwiękowe z płyt styropianowych, izolacje poziome na wierzchu konstrukcji, na sucho, 1·warstwa - EPS-100 gr. 10 cm</t>
  </si>
  <si>
    <t>1.15.3.3</t>
  </si>
  <si>
    <t>1.15.3.4</t>
  </si>
  <si>
    <t>1.15.3.5</t>
  </si>
  <si>
    <t>1.15.3.6</t>
  </si>
  <si>
    <t>RAZEM 1.15.3  Poddasze</t>
  </si>
  <si>
    <t>1.16</t>
  </si>
  <si>
    <t>1.16.1</t>
  </si>
  <si>
    <t>Folia w płynie do pomieszczeń mokrych</t>
  </si>
  <si>
    <t>1.16.1.1</t>
  </si>
  <si>
    <t>1.16.1.2</t>
  </si>
  <si>
    <t>NNRNKB 202/2808/6 (1)</t>
  </si>
  <si>
    <t>1.16.1.3</t>
  </si>
  <si>
    <t>NNRNKB 202/2810/5 (2)</t>
  </si>
  <si>
    <t>1.16.1.4</t>
  </si>
  <si>
    <t>NNRNKB 202/2809/1 (1)</t>
  </si>
  <si>
    <t>Warstwy wyrównujące i wygładzające z zaprawy samopoziomującej, grubość 5·mm, powierzchnia ponad 8·m2</t>
  </si>
  <si>
    <t>1.16.1.5</t>
  </si>
  <si>
    <t>NNRNKB 202/1130/2 (2)</t>
  </si>
  <si>
    <t>Wykładzina pcv obiektowa w rolce, układana na wylewce samopoziomującej.  Szerokość rolki 2,0m, grubość wykładziny min.2mm, grubość warstwy użytkowej min.0,7mm. Wykładzina przeznaczona do pomieszczeń o dużym natężeniu ruchu (klasa 34), odporna na wgniecenie, trudnozapalna (wymagana odporność ogniowa B1)</t>
  </si>
  <si>
    <t>1.16.1.6</t>
  </si>
  <si>
    <t>1.16.1.7</t>
  </si>
  <si>
    <t>NNRNKB 202/2809/5</t>
  </si>
  <si>
    <t>Dostawa i montaż wycieraczki systemowej wewnętrznej listwowej z ramką z kątownika</t>
  </si>
  <si>
    <t>1.16.1.8</t>
  </si>
  <si>
    <t xml:space="preserve">m2 </t>
  </si>
  <si>
    <t>Dostawa i montaż wycieraczki systemowej zewnętrznej listwowej z ramką z kątownika</t>
  </si>
  <si>
    <t>1.16.1.9</t>
  </si>
  <si>
    <t>RAZEM 1.16.1  Parter</t>
  </si>
  <si>
    <t>1.16.2</t>
  </si>
  <si>
    <t>1.16.2.1</t>
  </si>
  <si>
    <t>1.16.2.2</t>
  </si>
  <si>
    <t>1.16.2.3</t>
  </si>
  <si>
    <t>1.16.2.4</t>
  </si>
  <si>
    <t>1.16.2.5</t>
  </si>
  <si>
    <t>1.16.2.6</t>
  </si>
  <si>
    <t>RAZEM 1.16.2  I piętro</t>
  </si>
  <si>
    <t>1.17</t>
  </si>
  <si>
    <t>1.17.1</t>
  </si>
  <si>
    <t>1.17.1.1</t>
  </si>
  <si>
    <t>NNRNKB 202/2803/5 (1)</t>
  </si>
  <si>
    <t>1.17.1.2</t>
  </si>
  <si>
    <t>KNR 202/815/4</t>
  </si>
  <si>
    <t>1.17.1.3</t>
  </si>
  <si>
    <t>NNRNKB 202/1134/2 (1)</t>
  </si>
  <si>
    <t>1.17.1.4</t>
  </si>
  <si>
    <t>KNR 202/1505/3</t>
  </si>
  <si>
    <t>1.17.1.5</t>
  </si>
  <si>
    <t>KNR 202/1505/1</t>
  </si>
  <si>
    <t>Przewód wentylacyjny elastyczny</t>
  </si>
  <si>
    <t>1.17.1.6</t>
  </si>
  <si>
    <t>1.17.1.7</t>
  </si>
  <si>
    <t>RAZEM 1.17.1  Parter</t>
  </si>
  <si>
    <t>1.17.2</t>
  </si>
  <si>
    <t>1.17.2.1</t>
  </si>
  <si>
    <t>KNR 202/129/2</t>
  </si>
  <si>
    <t>1.17.2.2</t>
  </si>
  <si>
    <t>1.17.2.3</t>
  </si>
  <si>
    <t>1.17.2.4</t>
  </si>
  <si>
    <t>1.17.2.5</t>
  </si>
  <si>
    <t>1.17.2.6</t>
  </si>
  <si>
    <t>1.17.2.7</t>
  </si>
  <si>
    <t>RAZEM 1.17.2  I piętro</t>
  </si>
  <si>
    <t>1.18</t>
  </si>
  <si>
    <t>1.18.1</t>
  </si>
  <si>
    <t>1.18.1.1</t>
  </si>
  <si>
    <t>1.18.1.2</t>
  </si>
  <si>
    <t>KNR 202/815/6</t>
  </si>
  <si>
    <t>1.18.1.3</t>
  </si>
  <si>
    <t>1.18.1.4</t>
  </si>
  <si>
    <t>RAZEM 1.18.1  Parter</t>
  </si>
  <si>
    <t>1.18.2</t>
  </si>
  <si>
    <t>1.18.2.1</t>
  </si>
  <si>
    <t>1.18.2.2</t>
  </si>
  <si>
    <t>1.18.2.3</t>
  </si>
  <si>
    <t>RAZEM 1.18.2  I piętro</t>
  </si>
  <si>
    <t>1.18.3</t>
  </si>
  <si>
    <t>1.18.3.1</t>
  </si>
  <si>
    <t>KNR 909/102/1 (1)</t>
  </si>
  <si>
    <t>1.18.3.2</t>
  </si>
  <si>
    <t>RAZEM 1.18.3  Poddasze</t>
  </si>
  <si>
    <t>1.19</t>
  </si>
  <si>
    <t>Okna i drzwi aluminiowe zewnętrzne - drzwi aluminiowe EI 60</t>
  </si>
  <si>
    <t>1.19.1</t>
  </si>
  <si>
    <t>KNNR 7/503/8</t>
  </si>
  <si>
    <t>Okna i drzwi aluminiowe zewnętrzne - drzwi aluminiowe zwykłe/EI 60</t>
  </si>
  <si>
    <t>1.19.2</t>
  </si>
  <si>
    <t>Okna i drzwi aluminiowe - okna aluminiowe</t>
  </si>
  <si>
    <t>1.19.3</t>
  </si>
  <si>
    <t>KNNR 7/503/5</t>
  </si>
  <si>
    <t>Okna i drzwi aluminiowe - okna aluminiowe EI60</t>
  </si>
  <si>
    <t>1.19.4</t>
  </si>
  <si>
    <t>Okna i drzwi z tworzyw sztucznych - okna PCV</t>
  </si>
  <si>
    <t>1.19.5</t>
  </si>
  <si>
    <t>KNNR 7/701/5</t>
  </si>
  <si>
    <t>Rolety p.poż. EI30</t>
  </si>
  <si>
    <t>1.19.6</t>
  </si>
  <si>
    <t>RAZEM 1.19  Stolarka i ślusarka zewnętrzna</t>
  </si>
  <si>
    <t>1.20</t>
  </si>
  <si>
    <t>Okna i drzwi aluminiowe wewnętrzne - drzwi aluminiowe</t>
  </si>
  <si>
    <t>1.20.1</t>
  </si>
  <si>
    <t>1.20.2</t>
  </si>
  <si>
    <t>KNR 202/1016/2 (1)</t>
  </si>
  <si>
    <t>Skrzydła drzwiowe płytowe wewnętrzne, wewnątrzlokalowe, fabrycznie wykończone, 1-dzielne pełne, ponad 1,6·m2 - skrzydła drzwiowe</t>
  </si>
  <si>
    <t>1.20.3</t>
  </si>
  <si>
    <t>KNR 202/1017/2</t>
  </si>
  <si>
    <t>Skrzydła drzwiowe płytowe wewnętrzne, wewnątrzlokalowe, fabrycznie wykończone, 1-dzielne pełne, ponad 1,6·m2 - skrzydła drzwiowe łazienkowe</t>
  </si>
  <si>
    <t>1.20.4</t>
  </si>
  <si>
    <t>Dostawa i montaż samozamykaczy do skrzydeł płytowych</t>
  </si>
  <si>
    <t>1.20.5</t>
  </si>
  <si>
    <t>Osadzenie okien w połaci dachowej, osadzenie okna - analogia wyłaz strychowy 70x120 cm EI15 ze schodami składanymi</t>
  </si>
  <si>
    <t>1.20.6</t>
  </si>
  <si>
    <t>KNR 15/526/2</t>
  </si>
  <si>
    <t>RAZEM 1.20  Stolarka i ślusarka wewnętrzna</t>
  </si>
  <si>
    <t>1.21</t>
  </si>
  <si>
    <t>Balustrady schodowe z prętów stalowych osadzone i zabetonowane w co 3 stopniu, do 16·kg  - analogia balustrada nierdzewna</t>
  </si>
  <si>
    <t>1.21.1</t>
  </si>
  <si>
    <t>KNR 202/1207/4</t>
  </si>
  <si>
    <t>Pochwyty stalowe na wspornikach  - analogia pochwyt nierdzewny</t>
  </si>
  <si>
    <t>1.21.2</t>
  </si>
  <si>
    <t>KNR 202/1208/3</t>
  </si>
  <si>
    <t>Balustrady z pochwytem stalowym balkonowe proste - analogia balustrada nierdzewna ażurowa</t>
  </si>
  <si>
    <t>1.21.3</t>
  </si>
  <si>
    <t>KNR 202/1209/2</t>
  </si>
  <si>
    <t>RAZEM 1.21  Elementy ślusarskie</t>
  </si>
  <si>
    <t>1.22</t>
  </si>
  <si>
    <t>1.22.1</t>
  </si>
  <si>
    <t>1.22.2</t>
  </si>
  <si>
    <t>1.22.3</t>
  </si>
  <si>
    <t>1.22.4</t>
  </si>
  <si>
    <t>KNR 23/2615/8 (1)</t>
  </si>
  <si>
    <t>1.22.5</t>
  </si>
  <si>
    <t>Ocieplenie ścian budynków płytami styropianowymi system Stopter, ochrona narożników wypukłych kątownikiem metalowym - ANALOGIA BONIE</t>
  </si>
  <si>
    <t>1.22.6</t>
  </si>
  <si>
    <t>KNR 23/2612/8</t>
  </si>
  <si>
    <t>1.22.7</t>
  </si>
  <si>
    <t>RAZEM 1.22  Elewacja</t>
  </si>
  <si>
    <t>1.23</t>
  </si>
  <si>
    <t>Winda dwuprzystankowa 1,1x1,4x2,1 m udźwig 400 kg</t>
  </si>
  <si>
    <t>1.23.1</t>
  </si>
  <si>
    <t>RAZEM 1.23  Winda</t>
  </si>
  <si>
    <t>1.24</t>
  </si>
  <si>
    <t>Zabudowa meblowa kuchenna</t>
  </si>
  <si>
    <t>1.24.1</t>
  </si>
  <si>
    <t>RAZEM 1.24  Zabudowy meblowe i wyposażenie</t>
  </si>
  <si>
    <t>1.25</t>
  </si>
  <si>
    <t>Profilowanie i zagęszczanie podłoża pod warstwy konstrukcyjne nawierzchni, ręcznie, grunt kategorii I-II</t>
  </si>
  <si>
    <t>1.25.1</t>
  </si>
  <si>
    <t>KNR 231/103/1</t>
  </si>
  <si>
    <t>1.25.2</t>
  </si>
  <si>
    <t>KNR 231/407/3</t>
  </si>
  <si>
    <t>Umocnienia czaszy i skarp składowisk, włókniną syntetyczną - AGROTKANINA</t>
  </si>
  <si>
    <t>1.25.3</t>
  </si>
  <si>
    <t>KNNR 11/702/1</t>
  </si>
  <si>
    <t>Nawierzchnie żwirowe, warstwa jezdni górna, rozścielane ręcznie, grubość warstwy po zagęszczeniu 8·cm</t>
  </si>
  <si>
    <t>1.25.4</t>
  </si>
  <si>
    <t>KNR 231/202/3</t>
  </si>
  <si>
    <t>Nawierzchnie żwirowe, warstwa jezdni górna, rozścielane ręcznie, dodatek za każdy dalszy 1·cm grubości warstwy</t>
  </si>
  <si>
    <t>1.25.5</t>
  </si>
  <si>
    <t>KNR 231/202/4</t>
  </si>
  <si>
    <t>RAZEM 1.25  Odbój</t>
  </si>
  <si>
    <t>2.1</t>
  </si>
  <si>
    <t>2.1.1</t>
  </si>
  <si>
    <t>Odłączenie mediów</t>
  </si>
  <si>
    <t>2.1.1.1</t>
  </si>
  <si>
    <t>Demontaż wyposażenia obiektu</t>
  </si>
  <si>
    <t>2.1.1.2</t>
  </si>
  <si>
    <t>2.1.1.3</t>
  </si>
  <si>
    <t>KNR 401/354/10</t>
  </si>
  <si>
    <t>Rozebranie rynien z blachy nie nadającej się do użytku</t>
  </si>
  <si>
    <t>2.1.1.4</t>
  </si>
  <si>
    <t>KNR 401/535/4</t>
  </si>
  <si>
    <t>Rozebranie rur spustowych z blachy nie nadającej się do użytku</t>
  </si>
  <si>
    <t>2.1.1.5</t>
  </si>
  <si>
    <t>KNR 401/535/6</t>
  </si>
  <si>
    <t>2.1.1.6</t>
  </si>
  <si>
    <t>KNR 401/535/8</t>
  </si>
  <si>
    <t>Rozebranie pokrycia dachowego z blachy nie nadającej się do użytku</t>
  </si>
  <si>
    <t>2.1.1.7</t>
  </si>
  <si>
    <t>KNR 401/535/2</t>
  </si>
  <si>
    <t>Rozebranie konstrukcji więźb dachowych, ołacenie dachu, odstęp łat ponad 24·cm</t>
  </si>
  <si>
    <t>2.1.1.8</t>
  </si>
  <si>
    <t>KNR 401/430/5</t>
  </si>
  <si>
    <t>Rozebranie konstrukcji więźb dachowych, więźby dachowe proste</t>
  </si>
  <si>
    <t>2.1.1.9</t>
  </si>
  <si>
    <t>KNR 401/430/6</t>
  </si>
  <si>
    <t>Rozbiórka sufitów podwieszanych z płyt gipsowo-kartonowych, przy powierzchni rozbiórki do 5 m2, okładzina pojedyncza</t>
  </si>
  <si>
    <t>2.1.1.10</t>
  </si>
  <si>
    <t>KNR 929/108/1</t>
  </si>
  <si>
    <t>2.1.1.11</t>
  </si>
  <si>
    <t>KNR 401/212/2</t>
  </si>
  <si>
    <t>2.1.1.12</t>
  </si>
  <si>
    <t>KNR 401/348/3</t>
  </si>
  <si>
    <t>2.1.1.13</t>
  </si>
  <si>
    <t>KNR 401/349/2</t>
  </si>
  <si>
    <t>2.1.1.14</t>
  </si>
  <si>
    <t>KNR 404/305/2</t>
  </si>
  <si>
    <t>2.1.1.15</t>
  </si>
  <si>
    <t>KNR 404/302/1</t>
  </si>
  <si>
    <t>Wywiezienie gruzu z terenu rozbiórki przy mechanicznym załadowaniu i wyładowaniu, załadowanie koparko-ładowarką samochodów samowyładowczych, przy obsłudze 3 samochodów na zmianę</t>
  </si>
  <si>
    <t>2.1.1.16</t>
  </si>
  <si>
    <t>KNR 404/1103/1</t>
  </si>
  <si>
    <t>2.1.1.17</t>
  </si>
  <si>
    <t>KNR 404/1103/4</t>
  </si>
  <si>
    <t>2.1.1.18</t>
  </si>
  <si>
    <t>KNR 404/1103/5</t>
  </si>
  <si>
    <t>RAZEM 2.1.1  Budynek</t>
  </si>
  <si>
    <t>2.1.2</t>
  </si>
  <si>
    <t>Ogrodzenia z siatki na słupkach stalowych i żelbetowych, rozebranie, na słupkach metalowych obetonowanych</t>
  </si>
  <si>
    <t>2.1.2.1</t>
  </si>
  <si>
    <t>KNR 225/307/3</t>
  </si>
  <si>
    <t>2.1.2.2</t>
  </si>
  <si>
    <t>2.1.2.3</t>
  </si>
  <si>
    <t>2.1.2.4</t>
  </si>
  <si>
    <t>RAZEM 2.1.2  Ogrodzenie</t>
  </si>
  <si>
    <t>2.1.3</t>
  </si>
  <si>
    <t>Rozebranie nawierzchni z kostki kamiennej i klinkieru drogowego, kostka regularna na podsypce piaskowej, ręcznie</t>
  </si>
  <si>
    <t>2.1.3.1</t>
  </si>
  <si>
    <t>KNNR 6/803/6</t>
  </si>
  <si>
    <t>RAZEM 2.1.3  Nawierzchnie</t>
  </si>
  <si>
    <t>2.2</t>
  </si>
  <si>
    <t>Roboty ziemne koparkami podsiębiernymi z transportem urobku samochodami samowyładowczymi do 1·km, koparka 0,40·m3, grunt kategorii III - KORYTOWANIE</t>
  </si>
  <si>
    <t>2.2.1</t>
  </si>
  <si>
    <t>2.2.2</t>
  </si>
  <si>
    <t>2.2.3</t>
  </si>
  <si>
    <t>KNR 231/104/1</t>
  </si>
  <si>
    <t>Podbudowy z kruszyw, tłuczeń, warstwa górna, grubość warstwy po zagęszczeniu 8·cm</t>
  </si>
  <si>
    <t>2.2.4</t>
  </si>
  <si>
    <t>KNR 231/114/7</t>
  </si>
  <si>
    <t>Podbudowy z kruszyw, tłuczeń, warstwa górna, dodatek za każdy dalszy 1·cm grubości</t>
  </si>
  <si>
    <t>2.2.5</t>
  </si>
  <si>
    <t>KNR 231/114/8</t>
  </si>
  <si>
    <t>Nawierzchnie z kostki brukowej betonowej, grubość 6·cm, na podsypce cementowo-piaskowej, kostka szara</t>
  </si>
  <si>
    <t>2.2.6</t>
  </si>
  <si>
    <t>KNR 231/511/2 (1)</t>
  </si>
  <si>
    <t>Nawierzchnie z kostki brukowej betonowej, grubość 6·cm, na podsypce cementowo-piaskowej, kostka szara - KOSTKA Z ODZYSKU (80%)</t>
  </si>
  <si>
    <t>2.2.7</t>
  </si>
  <si>
    <t>RAZEM 2.2  Nawierzchnie</t>
  </si>
  <si>
    <t>2.3</t>
  </si>
  <si>
    <t>Roboty ziemne koparkami podsiębiernymi z transportem urobku samochodami samowyładowczymi do 1·km, koparka 0,15·m3, grunt kategorii III</t>
  </si>
  <si>
    <t>2.3.1</t>
  </si>
  <si>
    <t>KNR 201/205/2</t>
  </si>
  <si>
    <t>2.3.2</t>
  </si>
  <si>
    <t>Ściany żelbetowe w deskowaniu U-Form i Stal-Form, deskowanie U-Form, (grubość 10·cm) wysokość do 4.0·m, wariant·III wykonania</t>
  </si>
  <si>
    <t>2.3.3</t>
  </si>
  <si>
    <t>2.3.4</t>
  </si>
  <si>
    <t>2.3.5</t>
  </si>
  <si>
    <t>2.3.6</t>
  </si>
  <si>
    <t>2.3.7</t>
  </si>
  <si>
    <t>2.3.8</t>
  </si>
  <si>
    <t>2.3.9</t>
  </si>
  <si>
    <t>Ogrodzenie systemowe panelowe wys. 1,23 m - kompletne wraz z fundamentami i deską prefabrykowaną cokołową (wysokość 1,50 m) - dostawa + montaż</t>
  </si>
  <si>
    <t>2.3.10</t>
  </si>
  <si>
    <t>RAZEM 2.3  Ogrodzenie</t>
  </si>
  <si>
    <t>2.4</t>
  </si>
  <si>
    <t>Plantowanie powierzchni gruntu rodzimego, ręczne, kategoria gruntu I-III</t>
  </si>
  <si>
    <t>2.4.1</t>
  </si>
  <si>
    <t>KNR 201/505/1</t>
  </si>
  <si>
    <t>Dostawa humusu</t>
  </si>
  <si>
    <t>2.4.2</t>
  </si>
  <si>
    <t>Rozścielenie ziemi urodzajnej, teren płaski ręcznie z transportem taczkami</t>
  </si>
  <si>
    <t>2.4.3</t>
  </si>
  <si>
    <t>KNR 221/218/2</t>
  </si>
  <si>
    <t>Wykonanie trawników dywanowych siewem, bez nawożenia, kategoria gruntu I-II</t>
  </si>
  <si>
    <t>2.4.4</t>
  </si>
  <si>
    <t>KNR 221/401/1</t>
  </si>
  <si>
    <t>Roboty ziemne koparkami podsiębiernymi z transportem urobku samochodami samowyładowczymi do 1·km, koparka 0,40·m3, grunt kategorii III</t>
  </si>
  <si>
    <t>Nakłady uzupełniające do tablic 0201-0213 za każde dalsze rozpoczęte 0,5·km odległości transportu, ponad 1·km samochodami samowyładowczymi, po terenie lub drogach gruntowych, grunt kategorii III-IV, samochód do 5·t</t>
  </si>
  <si>
    <t>Zasypywanie wykopów spycharkami, przemieszczanie na odległość do 10·m, grunt kategorii I-III, spycharka 55·kW (75·KM)</t>
  </si>
  <si>
    <t>Zagęszczanie nasypów, zagęszczarkami, grunt sypki kategorii I-III</t>
  </si>
  <si>
    <t>Podkłady, betonowe na podłożu gruntowym grub. 10cm, beton B10 lub równoważny, podawany pompą</t>
  </si>
  <si>
    <t>Ściany żelbetowe w deskowaniu U-Form i Stal-Form, deskowanie U-Form, (grubość 10·cm) wysokość do 4.0·m, wariant·III wykonania/ B25</t>
  </si>
  <si>
    <t>Zbrojenie konstrukcji żelbetowych elementów budynków i budowli, pręty stalowe okrągłe gładkie, Fi do 7·mm</t>
  </si>
  <si>
    <t>Zbrojenie konstrukcji żelbetowych elementów budynków i budowli, pręty stalowe okrągłe żebrowane, Fi 8-14·mm</t>
  </si>
  <si>
    <t>Izolacje przeciwwilgociowe powłokowe bitumiczne pionowe wykonywane na zimno, roztwór asfaltowo - kauczukowa, 1·warstwa</t>
  </si>
  <si>
    <t>Analogia // Ocieplenie ścian budynków płytami styropianowymi, wraz z przygotowaniem podłoża i ręczne wykonanie wyprawy elewacyjnej cienkowarstwowej, ściany z cegły/ Ocieplenie fundamentów. Płyty styropianowe wodoodporne 0,035W/mK gr.10cm</t>
  </si>
  <si>
    <t>Podkłady, z ubitych materiałów sypkich na podłożu gruntowym, piasek</t>
  </si>
  <si>
    <t>Podkłady, betonowe na podłożu gruntowym, beton podawany pompą, zwykły / B15, Gr.15cm</t>
  </si>
  <si>
    <t>Ściany z pustaków ceramicznych "Porotherm", budynki wielokondygnacyjne, materiały żurawiem, grubość 25·cm - POROTHERM AKU</t>
  </si>
  <si>
    <t>Kanały z pustaków wentylacyjne, betonowe - LK2</t>
  </si>
  <si>
    <t>Analogia - kanał spalinowy z przewodem wentylacyjnym</t>
  </si>
  <si>
    <t>Belki i podciągi żelbetowe, obwód/przekrój belki: do 16m/m2, beton podawany pompą,/B30</t>
  </si>
  <si>
    <t>Analogia // Strop żelbetowy gęstożebrowe na belkach kratownicowych TERIVA I, o rozstawie belek 60 cm, rozpiętość 4,20-6,00·m // STROP RECTOR 24cm</t>
  </si>
  <si>
    <t xml:space="preserve">Ściany z pustaków ceramicznych "Porotherm", budynki wielokondygnacyjne, materiały żurawiem, grubość 25·cm - POROTHERM AKU
</t>
  </si>
  <si>
    <t xml:space="preserve">Kanały z pustaków wentylacyjne, betonowe - LK2
</t>
  </si>
  <si>
    <t>Słupy i rygle (przewiązki) żelbetowe w ścianach murowanych, rygle i przekrycia ścian deskowane 2-stronnie, szerokość do 0.3·m - wieńce</t>
  </si>
  <si>
    <t>Murłaty, przekrój poprzeczny drewna ponad 180·cm2</t>
  </si>
  <si>
    <t>Słupy o długości do 2·m, przekrój poprzeczny drewna ponad 180·cm2</t>
  </si>
  <si>
    <t>Krokwie zwykłe o długości ponad 4.5·m, przekrój poprzeczny drewna do 180·cm2</t>
  </si>
  <si>
    <t>Krokwie narożne i koszowe, przekrój poprzeczny drewna ponad 180·cm2</t>
  </si>
  <si>
    <t>Ołacenie połaci dachowych łatami 38x50·mm w rozstawie 16-24·cm / łaty</t>
  </si>
  <si>
    <t>Ołacenie połaci dachowych łatami 38x50·mm w rozstawie 16-24·cm \kontrłaty</t>
  </si>
  <si>
    <t>ANALOGIA - Izolacje przeciwwilgociowe i przeciwwodne z folii polietylenowej szerokiej, izolacja pozioma podposadzkowa / Wiatroizolacja/</t>
  </si>
  <si>
    <t>Ocieplenie ścian budynków płytami z wełny mineralnej, wraz z przygotowaniem podłoża i ręczne wykonanie wyprawy elewacyjnej cienkowarstwowej, ściany z cegły // Ocieplenie  kominów grubość 5cm</t>
  </si>
  <si>
    <t>(WaCeTOB 11/92) Ruszty drewniane pod boazerie na ścianach tynkowanych, podłoże ceglane - RUSZT POD PODBICIÓWKĘ</t>
  </si>
  <si>
    <t>Wyprawa elewacyjna cienkowarstwowa z tynku wykonana ręcznie na uprzednio przygotowanym podłożu, wyprawa na ścianach płaskich i powierzchniach poziomych</t>
  </si>
  <si>
    <t>Montaż podbiciówki z blachy trapezowej powlekanej T7</t>
  </si>
  <si>
    <t>Folia PE</t>
  </si>
  <si>
    <t>Ocieplenie ścian budynków płytami z wełny mineralne, przyklejenie płyt do ścian// Ocieplenie attyk od środka grubość 10cm</t>
  </si>
  <si>
    <t>Ocieplenie ścian budynków płytami z wełny mineralnej, przyklejenie płyt do ścian// Ocieplenie  kominów od środka grubość 5cm</t>
  </si>
  <si>
    <t>Izolacje cieplne i przeciwdźwiękowe z wełny mineralnej, pozioma z płyt układanych na sucho, 1·warstwa// Spadki 0-42cm</t>
  </si>
  <si>
    <t>Obróbki dachowe przy zastosowaniu papy termozgrzewalnej DKD, mur ogniowy /attyki/</t>
  </si>
  <si>
    <t>Obróbki dachowe przy zastosowaniu papy termozgrzewalnej DKD, kominy</t>
  </si>
  <si>
    <t>Analogia // Deskowanie połaci dachowych z tarcicy nasyconej / Analogia - płyta OSB</t>
  </si>
  <si>
    <t>Obróbki blacharskie z blachy powlekanej, szerokość w rozwinięciu ponad 25 cm,kolor grafit / attyka,kominy,czapki kominowe/</t>
  </si>
  <si>
    <t>Obsadzenie drobnych elementów, w ścianach z cegieł, kratki wentylacyjne kominów</t>
  </si>
  <si>
    <t>Ścianki działowe grubości 11,5·cm, z pustaków ceramicznych "Porotherm", budynki 1-kondygnacyjne, do 4.5·m</t>
  </si>
  <si>
    <t>Tynki zwykłe wykonywane ręcznie z transportem mechanicznym, ściany i słupy, kategoria·III, budynki do 8 kondygnacji</t>
  </si>
  <si>
    <t>Tynki zwykłe wykonywane ręcznie z transportem mechanicznym, stropy i podciągi, kategoria·III, budynki do 8 kondygnacji</t>
  </si>
  <si>
    <t>Okładziny ścienne i obudowy w systemach Knauf z okładziną na szkielecie metalowym pojedynczym, z wypełnieniem wełną mineralną, system W·625 profil CW·75, pokrycie 1-krotne, płyta GKB, Uniflott</t>
  </si>
  <si>
    <t>Izolacje przeciwwilgociowe i przeciwwodne z folii polietylenowej szerokiej, izolacja pozioma podposadzkowa</t>
  </si>
  <si>
    <t>Posadzki cementowe, wraz z cokolikami, zatarte na ostro grubości 25·mm Grubość</t>
  </si>
  <si>
    <t xml:space="preserve">Posadzki cementowe, wraz z cokolikami, dodatek za pogrubienie posadzki o 1·cm ponad 25·mm // Grubośc 6cm </t>
  </si>
  <si>
    <t>Posadzki cementowe, wraz z cokolikami, dodatek za zbrojenie posadzki siatką stalową</t>
  </si>
  <si>
    <t>Posadzki wielobarwne z płytek kamionkowych "Gres" na zaprawach klejowych w pomieszczeniach ponad 10·m2, warstwa kleju grubości 5·mm, płytki 40x40// Płytki o dużych wymiarach np. 60x60</t>
  </si>
  <si>
    <t>Okładziny schodów z płytek kamionkowych "Gres" na zaprawach klejowych, warstwa kleju grubości 5·mm, płytki</t>
  </si>
  <si>
    <t>Cokoliki z płytek kamionkowych "Gres" na zaprawach klejowych, listwa wykańczająca, pomieszczenia do 10·m2, płytki</t>
  </si>
  <si>
    <t>Listwy podłogowa (profile aluminiowe)</t>
  </si>
  <si>
    <t>Licowanie ścian o powierzchni ponad 10·m2 płytkami kamionkowymi "Gres" na zaprawach klejowych, warstwa kleju grubości 5·mm, płytki 30x60</t>
  </si>
  <si>
    <t>Gładź gipsowa na ścianach z elementów prefabrykowanych i betonów wylewanych, 2-warstwowa</t>
  </si>
  <si>
    <t>Gruntowanie podłoży, powierzchnie pionowe</t>
  </si>
  <si>
    <t>ANALOGIA//Malowanie farbami emulsyjnymi wewnętrznych podłoży gipsowych z gruntowaniem, 2-krotne/ FARBA LATEKSOWA WG PROJEKTU</t>
  </si>
  <si>
    <t>Malowanie farbami emulsyjnymi wewnętrznych tynków gładkich bez gruntowania, 2-krotne / FARBNA ARYLOWA - SZYB WINDOWY</t>
  </si>
  <si>
    <t>Obsadzenie drobnych elementów, w ścianach z cegieł, kratki wentylacyjne</t>
  </si>
  <si>
    <t>Obsadzenie prefabrykowanych podokienników o długości ponad 1·m - AGLOMARMUR GR 3cm</t>
  </si>
  <si>
    <t>Okładziny ścienne i obudowy w systemach Knauf z okładziną na szkielecie metalowym pojedynczym, z wypełnieniem wełną mineralną, system W·625 profil CW·75, pokrycie 1-krotne, płyta GKB Uniflott// Zabudowy wentylacji</t>
  </si>
  <si>
    <t>Gładź gipsowa na sufitach z elementów prefabrykowanych i betonów wylewanych, 2-warstwowa</t>
  </si>
  <si>
    <t>Obudowa poddasza z płyt gipsowo-kartonowych na konstrukcji metalowej z wypełnieniem wełną mineralną gr. 16 cm</t>
  </si>
  <si>
    <t xml:space="preserve">ANALOGIA - Izolacje przeciwwilgociowe i przeciwwodne z folii polietylenowej szerokiej, izolacja pozioma podposadzkowa / Paroizolacja/
</t>
  </si>
  <si>
    <t>Ościeżnice drzwiowe - analogia ościeżnice regulowane</t>
  </si>
  <si>
    <t>Ocieplenie ścian budynków płytami z wełny mineralnej, wraz z przygotowaniem podłoża i ręczne wykonanie wyprawy elewacyjnej cienkowarstwowej, ściany z cegły - Płyty z wełny gr. 10 cm - COKÓŁ</t>
  </si>
  <si>
    <t>Ocieplenie ścian budynków płytami z wełny mineralnej, wraz z przygotowaniem podłoża i ręczne wykonanie wyprawy elewacyjnej cienkowarstwowej, ściany z cegły - Płyty z wełny gr. 16 cm</t>
  </si>
  <si>
    <t>Ocieplenie ścian budynków płytami z wełny mineralnej, wraz z przygotowaniem podłoża i ręczne wykonanie wyprawy elewacyjnej cienkowarstwowej, ściany z cegły - Płyty z wełny gr. 10 cm - BALKON</t>
  </si>
  <si>
    <t>Ocieplenie ścian budynków płytami z wełny mineralnej  wraz z przygotowaniem podłoża i ręczne wykonanie wyprawy elewacyjnej cienkowarstwowej, ościeża szerokości do 30·cm - Płyta z wełny gr. 3 cm</t>
  </si>
  <si>
    <t>Ocieplenie ścian budynków płytami z wełny mineralnej, przyklejenie płyt do ścian - Płyty z wełny gr. 4 cm</t>
  </si>
  <si>
    <t>Obrzeża betonowe, 30x8·cm na podsypce piaskowej z wypełnieniem spoin piaskiem</t>
  </si>
  <si>
    <t>Wykucie z muru, ościeżnic drzwiowych i okiennych</t>
  </si>
  <si>
    <t>Rozebranie obróbek blacharskich: murów ogniowych, okapów kołnierzy, gzymsów itp. z blachy nie nadającej się do użytku</t>
  </si>
  <si>
    <t>Roboty rozbiórkowe, elementy betonowe niezbrojone, grubości ponad 15·cm  - analogia warstwy posadzkowe wraz z płytkami</t>
  </si>
  <si>
    <t>Rozebranie ścianek, z cegieł, zaprawa cem-wap, grubość ścianki 1/2 cegły</t>
  </si>
  <si>
    <t>Rozebranie ścian, filarów, kolumn z cegieł, na zaprawie cementowo-wapiennej</t>
  </si>
  <si>
    <t>Rozebranie stropów żelbetowych (płyty, belki, żebra, wieńce), płyta stropowa grubości do 15 cm</t>
  </si>
  <si>
    <t>Rozebranie betonowych i żelbetowych ław, stop i fundamentów pod maszyny, betonowych</t>
  </si>
  <si>
    <t>Wywiezienie gruzu z terenu rozbiórki przy mechanicznym załadowaniu i wyładowaniu, transport samochodem samowyładowczym na odległość 1 km</t>
  </si>
  <si>
    <t>Wywiezienie gruzu z terenu rozbiórki przy mechanicznym załadowaniu i wyładowaniu, nakłądy uzupełniające na każdy dalszy rozpoczęty 1·km ponad 1·km transportu</t>
  </si>
  <si>
    <t>Warstwy odsączające, w korycie i na poszerzeniach, zagęszczenie ręczne, grubość warstwy po zagęszczeniu·10·cm - POSPÓŁKA</t>
  </si>
  <si>
    <t>Ławy fundamentowe żelbetowe w deskowaniu U-Form, prostokątne o szerokości do 0.8·m, wariant·III wykonania - ANALOGIA FUNDAMENT W WYKOPIE</t>
  </si>
  <si>
    <t>Ściany z pustaków ceramicznych "Porotherm", budynki wielokondygnacyjne, materiały żurawiem, grubość 25·cm</t>
  </si>
  <si>
    <t>Ocieplenie ścian budynków płytami styropianowymi wraz z przygotowaniem podłoża i ręczne wykonanie wyprawy elewacyjnej cienkowarstwowej - styropian gr. 3 cm</t>
  </si>
  <si>
    <t>Obróbki blacharskie z blachy powlekanej, szerokość w rozwinięciu ponad 25 cm</t>
  </si>
  <si>
    <t>RAZEM 2.4 zieleń</t>
  </si>
  <si>
    <t>Jednostka miary</t>
  </si>
  <si>
    <t>Rozdział III do SWZ</t>
  </si>
  <si>
    <t>KOSZTORYS OFETOWY</t>
  </si>
  <si>
    <t>„Rewitalizacja budynków w Radomyślu Wielkim: budowa budynków usługowych na cele kulturalne i mieszkań socjalnych- Rynek 6 i Rynek 18”</t>
  </si>
  <si>
    <t xml:space="preserve">Obmiar </t>
  </si>
  <si>
    <t>Wartość netto z narzutami</t>
  </si>
  <si>
    <t>Kosztorys ofertowy na Budowę budynku- Rynek 18 - roboty budowlane</t>
  </si>
  <si>
    <t xml:space="preserve">Razem wartość netto </t>
  </si>
  <si>
    <t>Wartość podatku VAT 23%</t>
  </si>
  <si>
    <t>Razem wartość brutto</t>
  </si>
  <si>
    <t>Podpisać kwalifikowanym podpisem elektronicznym lub podpisem zaufanym lub podpisem osobistym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</si>
</sst>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####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auto="1"/>
      </patternFill>
    </fill>
    <fill>
      <patternFill patternType="solid">
        <fgColor rgb="FFCCCCCC"/>
        <bgColor auto="1"/>
      </patternFill>
    </fill>
    <fill>
      <patternFill patternType="solid">
        <fgColor rgb="FFFFCC99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9BBB59"/>
        <bgColor auto="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0" fillId="0" borderId="1" xfId="1" applyNumberFormat="1" applyFont="1" applyBorder="1" applyAlignment="1">
      <alignment horizontal="center" vertical="center" wrapText="1"/>
    </xf>
    <xf numFmtId="0" fontId="0" fillId="3" borderId="1" xfId="1" applyFont="1" applyFill="1" applyBorder="1"/>
    <xf numFmtId="0" fontId="0" fillId="4" borderId="1" xfId="1" applyFont="1" applyFill="1" applyBorder="1"/>
    <xf numFmtId="49" fontId="0" fillId="3" borderId="1" xfId="1" applyNumberFormat="1" applyFont="1" applyFill="1" applyBorder="1" applyAlignment="1">
      <alignment vertical="top" wrapText="1"/>
    </xf>
    <xf numFmtId="0" fontId="0" fillId="5" borderId="1" xfId="1" applyFont="1" applyFill="1" applyBorder="1"/>
    <xf numFmtId="49" fontId="0" fillId="4" borderId="1" xfId="1" applyNumberFormat="1" applyFont="1" applyFill="1" applyBorder="1" applyAlignment="1">
      <alignment vertical="top" wrapText="1"/>
    </xf>
    <xf numFmtId="164" fontId="0" fillId="2" borderId="1" xfId="1" applyNumberFormat="1" applyFont="1" applyFill="1" applyBorder="1" applyAlignment="1">
      <alignment wrapText="1"/>
    </xf>
    <xf numFmtId="49" fontId="0" fillId="5" borderId="1" xfId="1" applyNumberFormat="1" applyFont="1" applyFill="1" applyBorder="1" applyAlignment="1">
      <alignment vertical="top" wrapText="1"/>
    </xf>
    <xf numFmtId="164" fontId="0" fillId="2" borderId="3" xfId="1" applyNumberFormat="1" applyFont="1" applyFill="1" applyBorder="1" applyAlignment="1">
      <alignment wrapText="1"/>
    </xf>
    <xf numFmtId="164" fontId="0" fillId="2" borderId="4" xfId="1" applyNumberFormat="1" applyFont="1" applyFill="1" applyBorder="1" applyAlignment="1">
      <alignment wrapText="1"/>
    </xf>
    <xf numFmtId="49" fontId="0" fillId="5" borderId="4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164" fontId="2" fillId="2" borderId="3" xfId="1" applyNumberFormat="1" applyFont="1" applyFill="1" applyBorder="1" applyAlignment="1">
      <alignment wrapText="1"/>
    </xf>
    <xf numFmtId="164" fontId="2" fillId="6" borderId="3" xfId="1" applyNumberFormat="1" applyFont="1" applyFill="1" applyBorder="1" applyAlignment="1">
      <alignment wrapText="1"/>
    </xf>
    <xf numFmtId="49" fontId="0" fillId="0" borderId="2" xfId="1" applyNumberFormat="1" applyFont="1" applyBorder="1" applyAlignment="1">
      <alignment horizontal="right" vertical="top" wrapText="1"/>
    </xf>
    <xf numFmtId="49" fontId="0" fillId="0" borderId="2" xfId="1" applyNumberFormat="1" applyFont="1" applyBorder="1" applyAlignment="1">
      <alignment vertical="top" wrapText="1"/>
    </xf>
    <xf numFmtId="49" fontId="2" fillId="0" borderId="9" xfId="1" applyNumberFormat="1" applyFont="1" applyBorder="1" applyAlignment="1">
      <alignment horizontal="right" vertical="top" wrapText="1"/>
    </xf>
    <xf numFmtId="49" fontId="2" fillId="0" borderId="9" xfId="1" applyNumberFormat="1" applyFont="1" applyBorder="1" applyAlignment="1">
      <alignment vertical="top" wrapText="1"/>
    </xf>
    <xf numFmtId="49" fontId="0" fillId="5" borderId="5" xfId="1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8" xfId="0" applyFont="1" applyBorder="1" applyAlignment="1">
      <alignment horizontal="left"/>
    </xf>
    <xf numFmtId="164" fontId="5" fillId="2" borderId="1" xfId="1" applyNumberFormat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vertical="top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39"/>
  <sheetViews>
    <sheetView tabSelected="1" topLeftCell="A311" workbookViewId="0">
      <selection activeCell="L308" sqref="L308"/>
    </sheetView>
  </sheetViews>
  <sheetFormatPr defaultRowHeight="15" outlineLevelRow="4" outlineLevelCol="1" x14ac:dyDescent="0.25"/>
  <cols>
    <col min="1" max="1" width="11" customWidth="1"/>
    <col min="2" max="2" width="15.85546875" style="12" customWidth="1" outlineLevel="1" collapsed="1"/>
    <col min="3" max="3" width="76.7109375" style="12" customWidth="1"/>
    <col min="4" max="4" width="10.7109375" customWidth="1"/>
    <col min="5" max="5" width="12.28515625" customWidth="1"/>
    <col min="6" max="6" width="10.140625" customWidth="1"/>
    <col min="7" max="7" width="12.85546875" customWidth="1"/>
    <col min="8" max="8" width="14" customWidth="1"/>
  </cols>
  <sheetData>
    <row r="1" spans="1:8" ht="18.75" x14ac:dyDescent="0.3">
      <c r="A1" s="23" t="s">
        <v>687</v>
      </c>
      <c r="B1" s="23"/>
      <c r="C1" s="23"/>
      <c r="D1" s="23"/>
      <c r="E1" s="23"/>
      <c r="F1" s="23"/>
      <c r="G1" s="23"/>
      <c r="H1" s="23"/>
    </row>
    <row r="2" spans="1:8" ht="18.75" x14ac:dyDescent="0.3">
      <c r="C2" s="13" t="s">
        <v>688</v>
      </c>
    </row>
    <row r="3" spans="1:8" x14ac:dyDescent="0.25">
      <c r="A3" s="24" t="s">
        <v>689</v>
      </c>
      <c r="B3" s="24"/>
      <c r="C3" s="24"/>
      <c r="D3" s="24"/>
      <c r="E3" s="24"/>
      <c r="F3" s="24"/>
      <c r="G3" s="24"/>
      <c r="H3" s="24"/>
    </row>
    <row r="4" spans="1:8" x14ac:dyDescent="0.25">
      <c r="A4" s="24"/>
      <c r="B4" s="24"/>
      <c r="C4" s="24"/>
      <c r="D4" s="24"/>
      <c r="E4" s="24"/>
      <c r="F4" s="24"/>
      <c r="G4" s="24"/>
      <c r="H4" s="24"/>
    </row>
    <row r="6" spans="1:8" ht="18.75" x14ac:dyDescent="0.3">
      <c r="A6" s="25" t="s">
        <v>692</v>
      </c>
      <c r="B6" s="25"/>
      <c r="C6" s="25"/>
      <c r="D6" s="25"/>
      <c r="E6" s="25"/>
      <c r="F6" s="25"/>
      <c r="G6" s="25"/>
      <c r="H6" s="25"/>
    </row>
    <row r="7" spans="1:8" ht="45" x14ac:dyDescent="0.25">
      <c r="A7" s="1" t="s">
        <v>2</v>
      </c>
      <c r="B7" s="1" t="s">
        <v>47</v>
      </c>
      <c r="C7" s="1" t="s">
        <v>48</v>
      </c>
      <c r="D7" s="1" t="s">
        <v>686</v>
      </c>
      <c r="E7" s="1" t="s">
        <v>690</v>
      </c>
      <c r="F7" s="1" t="s">
        <v>49</v>
      </c>
      <c r="G7" s="1" t="s">
        <v>50</v>
      </c>
      <c r="H7" s="1" t="s">
        <v>691</v>
      </c>
    </row>
    <row r="8" spans="1:8" x14ac:dyDescent="0.25">
      <c r="A8" s="1" t="s">
        <v>3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</row>
    <row r="9" spans="1:8" x14ac:dyDescent="0.25">
      <c r="A9" s="4" t="s">
        <v>0</v>
      </c>
      <c r="B9" s="4" t="s">
        <v>51</v>
      </c>
      <c r="C9" s="4" t="s">
        <v>1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</row>
    <row r="10" spans="1:8" outlineLevel="1" x14ac:dyDescent="0.25">
      <c r="A10" s="6" t="s">
        <v>3</v>
      </c>
      <c r="B10" s="6" t="s">
        <v>52</v>
      </c>
      <c r="C10" s="6" t="s">
        <v>12</v>
      </c>
      <c r="D10" s="3" t="s">
        <v>0</v>
      </c>
      <c r="E10" s="3" t="s">
        <v>0</v>
      </c>
      <c r="F10" s="3" t="s">
        <v>0</v>
      </c>
      <c r="G10" s="3" t="s">
        <v>0</v>
      </c>
      <c r="H10" s="3" t="s">
        <v>0</v>
      </c>
    </row>
    <row r="11" spans="1:8" outlineLevel="2" x14ac:dyDescent="0.25">
      <c r="A11" s="8" t="s">
        <v>53</v>
      </c>
      <c r="B11" s="8" t="s">
        <v>54</v>
      </c>
      <c r="C11" s="8" t="s">
        <v>13</v>
      </c>
      <c r="D11" s="5" t="s">
        <v>0</v>
      </c>
      <c r="E11" s="5" t="s">
        <v>0</v>
      </c>
      <c r="F11" s="5" t="s">
        <v>0</v>
      </c>
      <c r="G11" s="5" t="s">
        <v>0</v>
      </c>
      <c r="H11" s="5" t="s">
        <v>0</v>
      </c>
    </row>
    <row r="12" spans="1:8" ht="30" outlineLevel="3" x14ac:dyDescent="0.25">
      <c r="A12" s="8" t="s">
        <v>56</v>
      </c>
      <c r="B12" s="8" t="s">
        <v>57</v>
      </c>
      <c r="C12" s="8" t="s">
        <v>55</v>
      </c>
      <c r="D12" s="8" t="s">
        <v>58</v>
      </c>
      <c r="E12" s="7">
        <v>1</v>
      </c>
      <c r="F12" s="7">
        <v>1</v>
      </c>
      <c r="G12" s="7"/>
      <c r="H12" s="7"/>
    </row>
    <row r="13" spans="1:8" ht="30" outlineLevel="3" x14ac:dyDescent="0.25">
      <c r="A13" s="8" t="s">
        <v>59</v>
      </c>
      <c r="B13" s="8" t="s">
        <v>60</v>
      </c>
      <c r="C13" s="8" t="s">
        <v>601</v>
      </c>
      <c r="D13" s="8" t="s">
        <v>61</v>
      </c>
      <c r="E13" s="7">
        <v>310.87</v>
      </c>
      <c r="F13" s="7">
        <v>1</v>
      </c>
      <c r="G13" s="7"/>
      <c r="H13" s="7"/>
    </row>
    <row r="14" spans="1:8" ht="45" outlineLevel="3" x14ac:dyDescent="0.25">
      <c r="A14" s="8" t="s">
        <v>62</v>
      </c>
      <c r="B14" s="8" t="s">
        <v>63</v>
      </c>
      <c r="C14" s="8" t="s">
        <v>602</v>
      </c>
      <c r="D14" s="8" t="s">
        <v>61</v>
      </c>
      <c r="E14" s="7">
        <v>310.87</v>
      </c>
      <c r="F14" s="7">
        <v>8</v>
      </c>
      <c r="G14" s="7"/>
      <c r="H14" s="7"/>
    </row>
    <row r="15" spans="1:8" ht="30" outlineLevel="3" x14ac:dyDescent="0.25">
      <c r="A15" s="8" t="s">
        <v>65</v>
      </c>
      <c r="B15" s="8" t="s">
        <v>66</v>
      </c>
      <c r="C15" s="8" t="s">
        <v>64</v>
      </c>
      <c r="D15" s="8" t="s">
        <v>61</v>
      </c>
      <c r="E15" s="7">
        <v>167.81</v>
      </c>
      <c r="F15" s="7">
        <v>1</v>
      </c>
      <c r="G15" s="7"/>
      <c r="H15" s="7"/>
    </row>
    <row r="16" spans="1:8" ht="30" outlineLevel="3" x14ac:dyDescent="0.25">
      <c r="A16" s="8" t="s">
        <v>67</v>
      </c>
      <c r="B16" s="8" t="s">
        <v>68</v>
      </c>
      <c r="C16" s="8" t="s">
        <v>603</v>
      </c>
      <c r="D16" s="8" t="s">
        <v>61</v>
      </c>
      <c r="E16" s="7">
        <v>167.81</v>
      </c>
      <c r="F16" s="7">
        <v>1</v>
      </c>
      <c r="G16" s="7"/>
      <c r="H16" s="7"/>
    </row>
    <row r="17" spans="1:8" outlineLevel="3" x14ac:dyDescent="0.25">
      <c r="A17" s="8" t="s">
        <v>69</v>
      </c>
      <c r="B17" s="8" t="s">
        <v>70</v>
      </c>
      <c r="C17" s="8" t="s">
        <v>604</v>
      </c>
      <c r="D17" s="8" t="s">
        <v>61</v>
      </c>
      <c r="E17" s="7">
        <v>167.81</v>
      </c>
      <c r="F17" s="7">
        <v>1</v>
      </c>
      <c r="G17" s="7"/>
      <c r="H17" s="7"/>
    </row>
    <row r="18" spans="1:8" outlineLevel="3" x14ac:dyDescent="0.25">
      <c r="A18" s="16" t="s">
        <v>71</v>
      </c>
      <c r="B18" s="17" t="s">
        <v>0</v>
      </c>
      <c r="C18" s="17" t="s">
        <v>0</v>
      </c>
      <c r="D18" s="17" t="s">
        <v>0</v>
      </c>
      <c r="E18" s="17" t="s">
        <v>0</v>
      </c>
      <c r="F18" s="17" t="s">
        <v>0</v>
      </c>
      <c r="G18" s="17" t="s">
        <v>0</v>
      </c>
      <c r="H18" s="7">
        <f>SUM(H12:H17)</f>
        <v>0</v>
      </c>
    </row>
    <row r="19" spans="1:8" outlineLevel="2" x14ac:dyDescent="0.25">
      <c r="A19" s="8" t="s">
        <v>72</v>
      </c>
      <c r="B19" s="8" t="s">
        <v>54</v>
      </c>
      <c r="C19" s="8" t="s">
        <v>14</v>
      </c>
      <c r="D19" s="5" t="s">
        <v>0</v>
      </c>
      <c r="E19" s="5" t="s">
        <v>0</v>
      </c>
      <c r="F19" s="5" t="s">
        <v>0</v>
      </c>
      <c r="G19" s="5" t="s">
        <v>0</v>
      </c>
      <c r="H19" s="5" t="s">
        <v>0</v>
      </c>
    </row>
    <row r="20" spans="1:8" ht="30" outlineLevel="3" x14ac:dyDescent="0.25">
      <c r="A20" s="8" t="s">
        <v>73</v>
      </c>
      <c r="B20" s="8" t="s">
        <v>74</v>
      </c>
      <c r="C20" s="8" t="s">
        <v>605</v>
      </c>
      <c r="D20" s="8" t="s">
        <v>61</v>
      </c>
      <c r="E20" s="7">
        <v>10.55</v>
      </c>
      <c r="F20" s="7">
        <v>1</v>
      </c>
      <c r="G20" s="7"/>
      <c r="H20" s="7"/>
    </row>
    <row r="21" spans="1:8" ht="30" outlineLevel="3" x14ac:dyDescent="0.25">
      <c r="A21" s="8" t="s">
        <v>76</v>
      </c>
      <c r="B21" s="8" t="s">
        <v>77</v>
      </c>
      <c r="C21" s="8" t="s">
        <v>75</v>
      </c>
      <c r="D21" s="8" t="s">
        <v>61</v>
      </c>
      <c r="E21" s="7">
        <v>20.71</v>
      </c>
      <c r="F21" s="7">
        <v>1</v>
      </c>
      <c r="G21" s="7"/>
      <c r="H21" s="7"/>
    </row>
    <row r="22" spans="1:8" ht="30" outlineLevel="3" x14ac:dyDescent="0.25">
      <c r="A22" s="8" t="s">
        <v>79</v>
      </c>
      <c r="B22" s="8" t="s">
        <v>80</v>
      </c>
      <c r="C22" s="8" t="s">
        <v>78</v>
      </c>
      <c r="D22" s="8" t="s">
        <v>61</v>
      </c>
      <c r="E22" s="7">
        <v>3.14</v>
      </c>
      <c r="F22" s="7">
        <v>1</v>
      </c>
      <c r="G22" s="7"/>
      <c r="H22" s="7"/>
    </row>
    <row r="23" spans="1:8" ht="30" outlineLevel="3" x14ac:dyDescent="0.25">
      <c r="A23" s="8" t="s">
        <v>81</v>
      </c>
      <c r="B23" s="8" t="s">
        <v>82</v>
      </c>
      <c r="C23" s="8" t="s">
        <v>606</v>
      </c>
      <c r="D23" s="8" t="s">
        <v>83</v>
      </c>
      <c r="E23" s="7">
        <v>103.01</v>
      </c>
      <c r="F23" s="7">
        <v>1</v>
      </c>
      <c r="G23" s="7"/>
      <c r="H23" s="7"/>
    </row>
    <row r="24" spans="1:8" ht="45" outlineLevel="3" x14ac:dyDescent="0.25">
      <c r="A24" s="8" t="s">
        <v>85</v>
      </c>
      <c r="B24" s="8" t="s">
        <v>86</v>
      </c>
      <c r="C24" s="8" t="s">
        <v>84</v>
      </c>
      <c r="D24" s="8" t="s">
        <v>83</v>
      </c>
      <c r="E24" s="7">
        <v>103.01</v>
      </c>
      <c r="F24" s="7">
        <v>15</v>
      </c>
      <c r="G24" s="7"/>
      <c r="H24" s="7"/>
    </row>
    <row r="25" spans="1:8" ht="30" outlineLevel="3" x14ac:dyDescent="0.25">
      <c r="A25" s="8" t="s">
        <v>87</v>
      </c>
      <c r="B25" s="8" t="s">
        <v>88</v>
      </c>
      <c r="C25" s="8" t="s">
        <v>607</v>
      </c>
      <c r="D25" s="8" t="s">
        <v>89</v>
      </c>
      <c r="E25" s="7">
        <v>0.13</v>
      </c>
      <c r="F25" s="7">
        <v>1</v>
      </c>
      <c r="G25" s="7"/>
      <c r="H25" s="7"/>
    </row>
    <row r="26" spans="1:8" ht="30" outlineLevel="3" x14ac:dyDescent="0.25">
      <c r="A26" s="8" t="s">
        <v>90</v>
      </c>
      <c r="B26" s="8" t="s">
        <v>91</v>
      </c>
      <c r="C26" s="8" t="s">
        <v>608</v>
      </c>
      <c r="D26" s="8" t="s">
        <v>89</v>
      </c>
      <c r="E26" s="7">
        <v>0.93</v>
      </c>
      <c r="F26" s="7">
        <v>1</v>
      </c>
      <c r="G26" s="7"/>
      <c r="H26" s="7"/>
    </row>
    <row r="27" spans="1:8" outlineLevel="3" x14ac:dyDescent="0.25">
      <c r="A27" s="16" t="s">
        <v>92</v>
      </c>
      <c r="B27" s="17" t="s">
        <v>0</v>
      </c>
      <c r="C27" s="17" t="s">
        <v>0</v>
      </c>
      <c r="D27" s="17" t="s">
        <v>0</v>
      </c>
      <c r="E27" s="17" t="s">
        <v>0</v>
      </c>
      <c r="F27" s="17" t="s">
        <v>0</v>
      </c>
      <c r="G27" s="17" t="s">
        <v>0</v>
      </c>
      <c r="H27" s="7">
        <v>0</v>
      </c>
    </row>
    <row r="28" spans="1:8" outlineLevel="2" x14ac:dyDescent="0.25">
      <c r="A28" s="8" t="s">
        <v>93</v>
      </c>
      <c r="B28" s="8" t="s">
        <v>54</v>
      </c>
      <c r="C28" s="8" t="s">
        <v>15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</row>
    <row r="29" spans="1:8" ht="30" outlineLevel="3" x14ac:dyDescent="0.25">
      <c r="A29" s="8" t="s">
        <v>94</v>
      </c>
      <c r="B29" s="8" t="s">
        <v>95</v>
      </c>
      <c r="C29" s="8" t="s">
        <v>609</v>
      </c>
      <c r="D29" s="8" t="s">
        <v>83</v>
      </c>
      <c r="E29" s="7">
        <v>262.33999999999997</v>
      </c>
      <c r="F29" s="7">
        <v>1</v>
      </c>
      <c r="G29" s="7"/>
      <c r="H29" s="7"/>
    </row>
    <row r="30" spans="1:8" ht="30" outlineLevel="3" x14ac:dyDescent="0.25">
      <c r="A30" s="8" t="s">
        <v>97</v>
      </c>
      <c r="B30" s="8" t="s">
        <v>98</v>
      </c>
      <c r="C30" s="8" t="s">
        <v>96</v>
      </c>
      <c r="D30" s="8" t="s">
        <v>83</v>
      </c>
      <c r="E30" s="7">
        <v>262.33999999999997</v>
      </c>
      <c r="F30" s="7">
        <v>1</v>
      </c>
      <c r="G30" s="7"/>
      <c r="H30" s="7"/>
    </row>
    <row r="31" spans="1:8" ht="30" outlineLevel="3" x14ac:dyDescent="0.25">
      <c r="A31" s="8" t="s">
        <v>100</v>
      </c>
      <c r="B31" s="8" t="s">
        <v>101</v>
      </c>
      <c r="C31" s="8" t="s">
        <v>99</v>
      </c>
      <c r="D31" s="8" t="s">
        <v>83</v>
      </c>
      <c r="E31" s="7">
        <v>8.76</v>
      </c>
      <c r="F31" s="7">
        <v>1</v>
      </c>
      <c r="G31" s="7"/>
      <c r="H31" s="7"/>
    </row>
    <row r="32" spans="1:8" ht="30" outlineLevel="3" x14ac:dyDescent="0.25">
      <c r="A32" s="8" t="s">
        <v>103</v>
      </c>
      <c r="B32" s="8" t="s">
        <v>101</v>
      </c>
      <c r="C32" s="8" t="s">
        <v>102</v>
      </c>
      <c r="D32" s="8" t="s">
        <v>83</v>
      </c>
      <c r="E32" s="7">
        <v>30.02</v>
      </c>
      <c r="F32" s="7">
        <v>1</v>
      </c>
      <c r="G32" s="7"/>
      <c r="H32" s="7"/>
    </row>
    <row r="33" spans="1:8" ht="60" outlineLevel="3" x14ac:dyDescent="0.25">
      <c r="A33" s="8" t="s">
        <v>104</v>
      </c>
      <c r="B33" s="8" t="s">
        <v>105</v>
      </c>
      <c r="C33" s="8" t="s">
        <v>610</v>
      </c>
      <c r="D33" s="8" t="s">
        <v>83</v>
      </c>
      <c r="E33" s="7">
        <v>29.21</v>
      </c>
      <c r="F33" s="7">
        <v>1</v>
      </c>
      <c r="G33" s="7"/>
      <c r="H33" s="7"/>
    </row>
    <row r="34" spans="1:8" ht="30" outlineLevel="3" x14ac:dyDescent="0.25">
      <c r="A34" s="8" t="s">
        <v>107</v>
      </c>
      <c r="B34" s="8" t="s">
        <v>66</v>
      </c>
      <c r="C34" s="8" t="s">
        <v>106</v>
      </c>
      <c r="D34" s="8" t="s">
        <v>83</v>
      </c>
      <c r="E34" s="7">
        <v>29.21</v>
      </c>
      <c r="F34" s="7">
        <v>1</v>
      </c>
      <c r="G34" s="7"/>
      <c r="H34" s="7"/>
    </row>
    <row r="35" spans="1:8" outlineLevel="3" x14ac:dyDescent="0.25">
      <c r="A35" s="16" t="s">
        <v>108</v>
      </c>
      <c r="B35" s="17" t="s">
        <v>0</v>
      </c>
      <c r="C35" s="17" t="s">
        <v>0</v>
      </c>
      <c r="D35" s="17" t="s">
        <v>0</v>
      </c>
      <c r="E35" s="17" t="s">
        <v>0</v>
      </c>
      <c r="F35" s="17" t="s">
        <v>0</v>
      </c>
      <c r="G35" s="17" t="s">
        <v>0</v>
      </c>
      <c r="H35" s="7">
        <v>0</v>
      </c>
    </row>
    <row r="36" spans="1:8" outlineLevel="2" x14ac:dyDescent="0.25">
      <c r="A36" s="8" t="s">
        <v>109</v>
      </c>
      <c r="B36" s="8" t="s">
        <v>54</v>
      </c>
      <c r="C36" s="8" t="s">
        <v>16</v>
      </c>
      <c r="D36" s="5" t="s">
        <v>0</v>
      </c>
      <c r="E36" s="5" t="s">
        <v>0</v>
      </c>
      <c r="F36" s="5" t="s">
        <v>0</v>
      </c>
      <c r="G36" s="5" t="s">
        <v>0</v>
      </c>
      <c r="H36" s="5" t="s">
        <v>0</v>
      </c>
    </row>
    <row r="37" spans="1:8" ht="30" outlineLevel="3" x14ac:dyDescent="0.25">
      <c r="A37" s="8" t="s">
        <v>110</v>
      </c>
      <c r="B37" s="8" t="s">
        <v>111</v>
      </c>
      <c r="C37" s="8" t="s">
        <v>611</v>
      </c>
      <c r="D37" s="8" t="s">
        <v>61</v>
      </c>
      <c r="E37" s="7">
        <v>34.799999999999997</v>
      </c>
      <c r="F37" s="7">
        <v>1</v>
      </c>
      <c r="G37" s="7"/>
      <c r="H37" s="7"/>
    </row>
    <row r="38" spans="1:8" ht="30" outlineLevel="3" x14ac:dyDescent="0.25">
      <c r="A38" s="8" t="s">
        <v>112</v>
      </c>
      <c r="B38" s="8" t="s">
        <v>74</v>
      </c>
      <c r="C38" s="8" t="s">
        <v>612</v>
      </c>
      <c r="D38" s="8" t="s">
        <v>61</v>
      </c>
      <c r="E38" s="7">
        <v>17.399999999999999</v>
      </c>
      <c r="F38" s="7">
        <v>1</v>
      </c>
      <c r="G38" s="7"/>
      <c r="H38" s="7"/>
    </row>
    <row r="39" spans="1:8" outlineLevel="3" x14ac:dyDescent="0.25">
      <c r="A39" s="16" t="s">
        <v>113</v>
      </c>
      <c r="B39" s="17" t="s">
        <v>0</v>
      </c>
      <c r="C39" s="17" t="s">
        <v>0</v>
      </c>
      <c r="D39" s="17" t="s">
        <v>0</v>
      </c>
      <c r="E39" s="17" t="s">
        <v>0</v>
      </c>
      <c r="F39" s="17" t="s">
        <v>0</v>
      </c>
      <c r="G39" s="17" t="s">
        <v>0</v>
      </c>
      <c r="H39" s="7">
        <v>0</v>
      </c>
    </row>
    <row r="40" spans="1:8" outlineLevel="2" x14ac:dyDescent="0.25">
      <c r="A40" s="8" t="s">
        <v>114</v>
      </c>
      <c r="B40" s="8" t="s">
        <v>54</v>
      </c>
      <c r="C40" s="8" t="s">
        <v>17</v>
      </c>
      <c r="D40" s="5" t="s">
        <v>0</v>
      </c>
      <c r="E40" s="5" t="s">
        <v>0</v>
      </c>
      <c r="F40" s="5" t="s">
        <v>0</v>
      </c>
      <c r="G40" s="5" t="s">
        <v>0</v>
      </c>
      <c r="H40" s="5" t="s">
        <v>0</v>
      </c>
    </row>
    <row r="41" spans="1:8" ht="30" outlineLevel="3" x14ac:dyDescent="0.25">
      <c r="A41" s="8" t="s">
        <v>116</v>
      </c>
      <c r="B41" s="8" t="s">
        <v>117</v>
      </c>
      <c r="C41" s="8" t="s">
        <v>115</v>
      </c>
      <c r="D41" s="8" t="s">
        <v>83</v>
      </c>
      <c r="E41" s="7">
        <v>21.83</v>
      </c>
      <c r="F41" s="7">
        <v>1</v>
      </c>
      <c r="G41" s="7"/>
      <c r="H41" s="7"/>
    </row>
    <row r="42" spans="1:8" ht="30" outlineLevel="3" x14ac:dyDescent="0.25">
      <c r="A42" s="8" t="s">
        <v>118</v>
      </c>
      <c r="B42" s="8" t="s">
        <v>119</v>
      </c>
      <c r="C42" s="8" t="s">
        <v>613</v>
      </c>
      <c r="D42" s="8" t="s">
        <v>83</v>
      </c>
      <c r="E42" s="7">
        <v>235.52</v>
      </c>
      <c r="F42" s="7">
        <v>1</v>
      </c>
      <c r="G42" s="7"/>
      <c r="H42" s="7"/>
    </row>
    <row r="43" spans="1:8" ht="30" outlineLevel="3" x14ac:dyDescent="0.25">
      <c r="A43" s="8" t="s">
        <v>121</v>
      </c>
      <c r="B43" s="8" t="s">
        <v>122</v>
      </c>
      <c r="C43" s="8" t="s">
        <v>120</v>
      </c>
      <c r="D43" s="8" t="s">
        <v>123</v>
      </c>
      <c r="E43" s="7">
        <v>7</v>
      </c>
      <c r="F43" s="7">
        <v>1</v>
      </c>
      <c r="G43" s="7"/>
      <c r="H43" s="7"/>
    </row>
    <row r="44" spans="1:8" outlineLevel="3" x14ac:dyDescent="0.25">
      <c r="A44" s="8" t="s">
        <v>125</v>
      </c>
      <c r="B44" s="8" t="s">
        <v>126</v>
      </c>
      <c r="C44" s="8" t="s">
        <v>124</v>
      </c>
      <c r="D44" s="8" t="s">
        <v>127</v>
      </c>
      <c r="E44" s="7">
        <v>13.2</v>
      </c>
      <c r="F44" s="7">
        <v>1</v>
      </c>
      <c r="G44" s="7"/>
      <c r="H44" s="7"/>
    </row>
    <row r="45" spans="1:8" outlineLevel="3" x14ac:dyDescent="0.25">
      <c r="A45" s="8" t="s">
        <v>128</v>
      </c>
      <c r="B45" s="8" t="s">
        <v>129</v>
      </c>
      <c r="C45" s="8" t="s">
        <v>614</v>
      </c>
      <c r="D45" s="8" t="s">
        <v>127</v>
      </c>
      <c r="E45" s="7">
        <v>14.32</v>
      </c>
      <c r="F45" s="7">
        <v>1</v>
      </c>
      <c r="G45" s="7"/>
      <c r="H45" s="7"/>
    </row>
    <row r="46" spans="1:8" outlineLevel="3" x14ac:dyDescent="0.25">
      <c r="A46" s="8" t="s">
        <v>130</v>
      </c>
      <c r="B46" s="8" t="s">
        <v>129</v>
      </c>
      <c r="C46" s="8" t="s">
        <v>615</v>
      </c>
      <c r="D46" s="8" t="s">
        <v>127</v>
      </c>
      <c r="E46" s="7">
        <v>7.16</v>
      </c>
      <c r="F46" s="7">
        <v>1</v>
      </c>
      <c r="G46" s="7"/>
      <c r="H46" s="7"/>
    </row>
    <row r="47" spans="1:8" ht="30" outlineLevel="3" x14ac:dyDescent="0.25">
      <c r="A47" s="8" t="s">
        <v>131</v>
      </c>
      <c r="B47" s="8" t="s">
        <v>132</v>
      </c>
      <c r="C47" s="8" t="s">
        <v>616</v>
      </c>
      <c r="D47" s="8" t="s">
        <v>61</v>
      </c>
      <c r="E47" s="7">
        <v>0.11</v>
      </c>
      <c r="F47" s="7">
        <v>1</v>
      </c>
      <c r="G47" s="7"/>
      <c r="H47" s="7"/>
    </row>
    <row r="48" spans="1:8" ht="30" outlineLevel="3" x14ac:dyDescent="0.25">
      <c r="A48" s="8" t="s">
        <v>133</v>
      </c>
      <c r="B48" s="8" t="s">
        <v>88</v>
      </c>
      <c r="C48" s="8" t="s">
        <v>607</v>
      </c>
      <c r="D48" s="8" t="s">
        <v>89</v>
      </c>
      <c r="E48" s="7">
        <v>0.5</v>
      </c>
      <c r="F48" s="7">
        <v>1</v>
      </c>
      <c r="G48" s="7"/>
      <c r="H48" s="7"/>
    </row>
    <row r="49" spans="1:8" ht="30" outlineLevel="3" x14ac:dyDescent="0.25">
      <c r="A49" s="8" t="s">
        <v>134</v>
      </c>
      <c r="B49" s="8" t="s">
        <v>91</v>
      </c>
      <c r="C49" s="8" t="s">
        <v>608</v>
      </c>
      <c r="D49" s="8" t="s">
        <v>89</v>
      </c>
      <c r="E49" s="7">
        <v>0.01</v>
      </c>
      <c r="F49" s="7">
        <v>1</v>
      </c>
      <c r="G49" s="7"/>
      <c r="H49" s="7"/>
    </row>
    <row r="50" spans="1:8" ht="30" outlineLevel="3" x14ac:dyDescent="0.25">
      <c r="A50" s="8" t="s">
        <v>136</v>
      </c>
      <c r="B50" s="8" t="s">
        <v>137</v>
      </c>
      <c r="C50" s="8" t="s">
        <v>135</v>
      </c>
      <c r="D50" s="8" t="s">
        <v>83</v>
      </c>
      <c r="E50" s="7">
        <v>82.47</v>
      </c>
      <c r="F50" s="7">
        <v>1</v>
      </c>
      <c r="G50" s="7"/>
      <c r="H50" s="7"/>
    </row>
    <row r="51" spans="1:8" outlineLevel="3" x14ac:dyDescent="0.25">
      <c r="A51" s="16" t="s">
        <v>138</v>
      </c>
      <c r="B51" s="17" t="s">
        <v>0</v>
      </c>
      <c r="C51" s="17" t="s">
        <v>0</v>
      </c>
      <c r="D51" s="17" t="s">
        <v>0</v>
      </c>
      <c r="E51" s="17" t="s">
        <v>0</v>
      </c>
      <c r="F51" s="17" t="s">
        <v>0</v>
      </c>
      <c r="G51" s="17" t="s">
        <v>0</v>
      </c>
      <c r="H51" s="7">
        <v>0</v>
      </c>
    </row>
    <row r="52" spans="1:8" outlineLevel="2" x14ac:dyDescent="0.25">
      <c r="A52" s="8" t="s">
        <v>139</v>
      </c>
      <c r="B52" s="8" t="s">
        <v>54</v>
      </c>
      <c r="C52" s="8" t="s">
        <v>18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</row>
    <row r="53" spans="1:8" ht="30" outlineLevel="3" x14ac:dyDescent="0.25">
      <c r="A53" s="8" t="s">
        <v>140</v>
      </c>
      <c r="B53" s="8" t="s">
        <v>141</v>
      </c>
      <c r="C53" s="8" t="s">
        <v>617</v>
      </c>
      <c r="D53" s="8" t="s">
        <v>83</v>
      </c>
      <c r="E53" s="7">
        <v>102.8</v>
      </c>
      <c r="F53" s="7">
        <v>1</v>
      </c>
      <c r="G53" s="7"/>
      <c r="H53" s="7"/>
    </row>
    <row r="54" spans="1:8" ht="30" outlineLevel="3" x14ac:dyDescent="0.25">
      <c r="A54" s="8" t="s">
        <v>143</v>
      </c>
      <c r="B54" s="8" t="s">
        <v>144</v>
      </c>
      <c r="C54" s="8" t="s">
        <v>142</v>
      </c>
      <c r="D54" s="8" t="s">
        <v>83</v>
      </c>
      <c r="E54" s="7">
        <v>3.93</v>
      </c>
      <c r="F54" s="7">
        <v>1</v>
      </c>
      <c r="G54" s="7"/>
      <c r="H54" s="7"/>
    </row>
    <row r="55" spans="1:8" ht="30" outlineLevel="3" x14ac:dyDescent="0.25">
      <c r="A55" s="8" t="s">
        <v>146</v>
      </c>
      <c r="B55" s="8" t="s">
        <v>147</v>
      </c>
      <c r="C55" s="8" t="s">
        <v>145</v>
      </c>
      <c r="D55" s="8" t="s">
        <v>83</v>
      </c>
      <c r="E55" s="7">
        <v>3.93</v>
      </c>
      <c r="F55" s="7">
        <v>4</v>
      </c>
      <c r="G55" s="7"/>
      <c r="H55" s="7"/>
    </row>
    <row r="56" spans="1:8" ht="30" outlineLevel="3" x14ac:dyDescent="0.25">
      <c r="A56" s="8" t="s">
        <v>149</v>
      </c>
      <c r="B56" s="8" t="s">
        <v>150</v>
      </c>
      <c r="C56" s="8" t="s">
        <v>148</v>
      </c>
      <c r="D56" s="8" t="s">
        <v>61</v>
      </c>
      <c r="E56" s="7">
        <v>4.37</v>
      </c>
      <c r="F56" s="7">
        <v>1</v>
      </c>
      <c r="G56" s="7"/>
      <c r="H56" s="7"/>
    </row>
    <row r="57" spans="1:8" ht="30" outlineLevel="3" x14ac:dyDescent="0.25">
      <c r="A57" s="8" t="s">
        <v>151</v>
      </c>
      <c r="B57" s="8" t="s">
        <v>132</v>
      </c>
      <c r="C57" s="8" t="s">
        <v>616</v>
      </c>
      <c r="D57" s="8" t="s">
        <v>61</v>
      </c>
      <c r="E57" s="7">
        <v>0.35</v>
      </c>
      <c r="F57" s="7">
        <v>1</v>
      </c>
      <c r="G57" s="7"/>
      <c r="H57" s="7"/>
    </row>
    <row r="58" spans="1:8" ht="30" outlineLevel="3" x14ac:dyDescent="0.25">
      <c r="A58" s="8" t="s">
        <v>153</v>
      </c>
      <c r="B58" s="8" t="s">
        <v>154</v>
      </c>
      <c r="C58" s="8" t="s">
        <v>152</v>
      </c>
      <c r="D58" s="8" t="s">
        <v>83</v>
      </c>
      <c r="E58" s="7">
        <v>16.510000000000002</v>
      </c>
      <c r="F58" s="7">
        <v>1</v>
      </c>
      <c r="G58" s="7"/>
      <c r="H58" s="7"/>
    </row>
    <row r="59" spans="1:8" ht="30" outlineLevel="3" x14ac:dyDescent="0.25">
      <c r="A59" s="8" t="s">
        <v>156</v>
      </c>
      <c r="B59" s="8" t="s">
        <v>157</v>
      </c>
      <c r="C59" s="8" t="s">
        <v>155</v>
      </c>
      <c r="D59" s="8" t="s">
        <v>83</v>
      </c>
      <c r="E59" s="7">
        <v>16.510000000000002</v>
      </c>
      <c r="F59" s="7">
        <v>7</v>
      </c>
      <c r="G59" s="7"/>
      <c r="H59" s="7"/>
    </row>
    <row r="60" spans="1:8" ht="30" outlineLevel="3" x14ac:dyDescent="0.25">
      <c r="A60" s="8" t="s">
        <v>159</v>
      </c>
      <c r="B60" s="8" t="s">
        <v>160</v>
      </c>
      <c r="C60" s="8" t="s">
        <v>158</v>
      </c>
      <c r="D60" s="8" t="s">
        <v>61</v>
      </c>
      <c r="E60" s="7">
        <v>0.47</v>
      </c>
      <c r="F60" s="7">
        <v>1</v>
      </c>
      <c r="G60" s="7"/>
      <c r="H60" s="7"/>
    </row>
    <row r="61" spans="1:8" ht="30" outlineLevel="3" x14ac:dyDescent="0.25">
      <c r="A61" s="8" t="s">
        <v>161</v>
      </c>
      <c r="B61" s="8" t="s">
        <v>88</v>
      </c>
      <c r="C61" s="8" t="s">
        <v>607</v>
      </c>
      <c r="D61" s="8" t="s">
        <v>89</v>
      </c>
      <c r="E61" s="7">
        <v>0.1</v>
      </c>
      <c r="F61" s="7">
        <v>1</v>
      </c>
      <c r="G61" s="7"/>
      <c r="H61" s="7"/>
    </row>
    <row r="62" spans="1:8" ht="30" outlineLevel="3" x14ac:dyDescent="0.25">
      <c r="A62" s="8" t="s">
        <v>162</v>
      </c>
      <c r="B62" s="8" t="s">
        <v>91</v>
      </c>
      <c r="C62" s="8" t="s">
        <v>608</v>
      </c>
      <c r="D62" s="8" t="s">
        <v>89</v>
      </c>
      <c r="E62" s="7">
        <v>0.74</v>
      </c>
      <c r="F62" s="7">
        <v>1</v>
      </c>
      <c r="G62" s="7"/>
      <c r="H62" s="7"/>
    </row>
    <row r="63" spans="1:8" outlineLevel="3" x14ac:dyDescent="0.25">
      <c r="A63" s="16" t="s">
        <v>163</v>
      </c>
      <c r="B63" s="17" t="s">
        <v>0</v>
      </c>
      <c r="C63" s="17" t="s">
        <v>0</v>
      </c>
      <c r="D63" s="17" t="s">
        <v>0</v>
      </c>
      <c r="E63" s="17" t="s">
        <v>0</v>
      </c>
      <c r="F63" s="17" t="s">
        <v>0</v>
      </c>
      <c r="G63" s="17" t="s">
        <v>0</v>
      </c>
      <c r="H63" s="7">
        <v>0</v>
      </c>
    </row>
    <row r="64" spans="1:8" outlineLevel="2" x14ac:dyDescent="0.25">
      <c r="A64" s="8" t="s">
        <v>164</v>
      </c>
      <c r="B64" s="8" t="s">
        <v>54</v>
      </c>
      <c r="C64" s="8" t="s">
        <v>19</v>
      </c>
      <c r="D64" s="5" t="s">
        <v>0</v>
      </c>
      <c r="E64" s="5" t="s">
        <v>0</v>
      </c>
      <c r="F64" s="5" t="s">
        <v>0</v>
      </c>
      <c r="G64" s="5" t="s">
        <v>0</v>
      </c>
      <c r="H64" s="5" t="s">
        <v>0</v>
      </c>
    </row>
    <row r="65" spans="1:8" ht="45" outlineLevel="3" x14ac:dyDescent="0.25">
      <c r="A65" s="8" t="s">
        <v>165</v>
      </c>
      <c r="B65" s="8" t="s">
        <v>119</v>
      </c>
      <c r="C65" s="8" t="s">
        <v>618</v>
      </c>
      <c r="D65" s="8" t="s">
        <v>83</v>
      </c>
      <c r="E65" s="7">
        <v>238.5</v>
      </c>
      <c r="F65" s="7">
        <v>1</v>
      </c>
      <c r="G65" s="7"/>
      <c r="H65" s="7"/>
    </row>
    <row r="66" spans="1:8" ht="30" outlineLevel="3" x14ac:dyDescent="0.25">
      <c r="A66" s="8" t="s">
        <v>166</v>
      </c>
      <c r="B66" s="8" t="s">
        <v>122</v>
      </c>
      <c r="C66" s="8" t="s">
        <v>120</v>
      </c>
      <c r="D66" s="8" t="s">
        <v>123</v>
      </c>
      <c r="E66" s="7">
        <v>7</v>
      </c>
      <c r="F66" s="7">
        <v>1</v>
      </c>
      <c r="G66" s="7"/>
      <c r="H66" s="7"/>
    </row>
    <row r="67" spans="1:8" outlineLevel="3" x14ac:dyDescent="0.25">
      <c r="A67" s="8" t="s">
        <v>167</v>
      </c>
      <c r="B67" s="8" t="s">
        <v>126</v>
      </c>
      <c r="C67" s="8" t="s">
        <v>124</v>
      </c>
      <c r="D67" s="8" t="s">
        <v>127</v>
      </c>
      <c r="E67" s="7">
        <v>18</v>
      </c>
      <c r="F67" s="7">
        <v>1</v>
      </c>
      <c r="G67" s="7"/>
      <c r="H67" s="7"/>
    </row>
    <row r="68" spans="1:8" ht="30" outlineLevel="3" x14ac:dyDescent="0.25">
      <c r="A68" s="8" t="s">
        <v>168</v>
      </c>
      <c r="B68" s="8" t="s">
        <v>129</v>
      </c>
      <c r="C68" s="8" t="s">
        <v>619</v>
      </c>
      <c r="D68" s="8" t="s">
        <v>127</v>
      </c>
      <c r="E68" s="7">
        <v>17.3</v>
      </c>
      <c r="F68" s="7">
        <v>1</v>
      </c>
      <c r="G68" s="7"/>
      <c r="H68" s="7"/>
    </row>
    <row r="69" spans="1:8" outlineLevel="3" x14ac:dyDescent="0.25">
      <c r="A69" s="8" t="s">
        <v>169</v>
      </c>
      <c r="B69" s="8" t="s">
        <v>129</v>
      </c>
      <c r="C69" s="8" t="s">
        <v>615</v>
      </c>
      <c r="D69" s="8" t="s">
        <v>127</v>
      </c>
      <c r="E69" s="7">
        <v>6.92</v>
      </c>
      <c r="F69" s="7">
        <v>1</v>
      </c>
      <c r="G69" s="7"/>
      <c r="H69" s="7"/>
    </row>
    <row r="70" spans="1:8" ht="30" outlineLevel="3" x14ac:dyDescent="0.25">
      <c r="A70" s="8" t="s">
        <v>170</v>
      </c>
      <c r="B70" s="8" t="s">
        <v>132</v>
      </c>
      <c r="C70" s="8" t="s">
        <v>616</v>
      </c>
      <c r="D70" s="8" t="s">
        <v>61</v>
      </c>
      <c r="E70" s="7">
        <v>0.11</v>
      </c>
      <c r="F70" s="7">
        <v>1</v>
      </c>
      <c r="G70" s="7"/>
      <c r="H70" s="7"/>
    </row>
    <row r="71" spans="1:8" ht="30" outlineLevel="3" x14ac:dyDescent="0.25">
      <c r="A71" s="8" t="s">
        <v>171</v>
      </c>
      <c r="B71" s="8" t="s">
        <v>88</v>
      </c>
      <c r="C71" s="8" t="s">
        <v>607</v>
      </c>
      <c r="D71" s="8" t="s">
        <v>89</v>
      </c>
      <c r="E71" s="7">
        <v>0</v>
      </c>
      <c r="F71" s="7">
        <v>1</v>
      </c>
      <c r="G71" s="7"/>
      <c r="H71" s="7"/>
    </row>
    <row r="72" spans="1:8" ht="30" outlineLevel="3" x14ac:dyDescent="0.25">
      <c r="A72" s="8" t="s">
        <v>172</v>
      </c>
      <c r="B72" s="8" t="s">
        <v>91</v>
      </c>
      <c r="C72" s="8" t="s">
        <v>608</v>
      </c>
      <c r="D72" s="8" t="s">
        <v>89</v>
      </c>
      <c r="E72" s="7">
        <v>0.01</v>
      </c>
      <c r="F72" s="7">
        <v>1</v>
      </c>
      <c r="G72" s="7"/>
      <c r="H72" s="7"/>
    </row>
    <row r="73" spans="1:8" ht="30" outlineLevel="3" x14ac:dyDescent="0.25">
      <c r="A73" s="8" t="s">
        <v>173</v>
      </c>
      <c r="B73" s="8" t="s">
        <v>137</v>
      </c>
      <c r="C73" s="8" t="s">
        <v>135</v>
      </c>
      <c r="D73" s="8" t="s">
        <v>83</v>
      </c>
      <c r="E73" s="7">
        <v>23.96</v>
      </c>
      <c r="F73" s="7">
        <v>1</v>
      </c>
      <c r="G73" s="7"/>
      <c r="H73" s="7"/>
    </row>
    <row r="74" spans="1:8" outlineLevel="3" x14ac:dyDescent="0.25">
      <c r="A74" s="16" t="s">
        <v>174</v>
      </c>
      <c r="B74" s="17" t="s">
        <v>0</v>
      </c>
      <c r="C74" s="17" t="s">
        <v>0</v>
      </c>
      <c r="D74" s="17" t="s">
        <v>0</v>
      </c>
      <c r="E74" s="17" t="s">
        <v>0</v>
      </c>
      <c r="F74" s="17" t="s">
        <v>0</v>
      </c>
      <c r="G74" s="17" t="s">
        <v>0</v>
      </c>
      <c r="H74" s="7">
        <v>0</v>
      </c>
    </row>
    <row r="75" spans="1:8" outlineLevel="2" x14ac:dyDescent="0.25">
      <c r="A75" s="8" t="s">
        <v>175</v>
      </c>
      <c r="B75" s="8" t="s">
        <v>54</v>
      </c>
      <c r="C75" s="8" t="s">
        <v>20</v>
      </c>
      <c r="D75" s="5" t="s">
        <v>0</v>
      </c>
      <c r="E75" s="5" t="s">
        <v>0</v>
      </c>
      <c r="F75" s="5" t="s">
        <v>0</v>
      </c>
      <c r="G75" s="5" t="s">
        <v>0</v>
      </c>
      <c r="H75" s="5" t="s">
        <v>0</v>
      </c>
    </row>
    <row r="76" spans="1:8" ht="30" outlineLevel="3" x14ac:dyDescent="0.25">
      <c r="A76" s="8" t="s">
        <v>176</v>
      </c>
      <c r="B76" s="8" t="s">
        <v>141</v>
      </c>
      <c r="C76" s="8" t="s">
        <v>617</v>
      </c>
      <c r="D76" s="8" t="s">
        <v>83</v>
      </c>
      <c r="E76" s="7">
        <v>118.56</v>
      </c>
      <c r="F76" s="7">
        <v>1</v>
      </c>
      <c r="G76" s="7"/>
      <c r="H76" s="7"/>
    </row>
    <row r="77" spans="1:8" ht="30" outlineLevel="3" x14ac:dyDescent="0.25">
      <c r="A77" s="8" t="s">
        <v>177</v>
      </c>
      <c r="B77" s="8" t="s">
        <v>150</v>
      </c>
      <c r="C77" s="8" t="s">
        <v>148</v>
      </c>
      <c r="D77" s="8" t="s">
        <v>61</v>
      </c>
      <c r="E77" s="7">
        <v>4.37</v>
      </c>
      <c r="F77" s="7">
        <v>1</v>
      </c>
      <c r="G77" s="7"/>
      <c r="H77" s="7"/>
    </row>
    <row r="78" spans="1:8" ht="30" outlineLevel="3" x14ac:dyDescent="0.25">
      <c r="A78" s="8" t="s">
        <v>178</v>
      </c>
      <c r="B78" s="8" t="s">
        <v>132</v>
      </c>
      <c r="C78" s="8" t="s">
        <v>616</v>
      </c>
      <c r="D78" s="8" t="s">
        <v>61</v>
      </c>
      <c r="E78" s="7">
        <v>0.11</v>
      </c>
      <c r="F78" s="7">
        <v>1</v>
      </c>
      <c r="G78" s="7"/>
      <c r="H78" s="7"/>
    </row>
    <row r="79" spans="1:8" ht="30" outlineLevel="3" x14ac:dyDescent="0.25">
      <c r="A79" s="8" t="s">
        <v>179</v>
      </c>
      <c r="B79" s="8" t="s">
        <v>88</v>
      </c>
      <c r="C79" s="8" t="s">
        <v>607</v>
      </c>
      <c r="D79" s="8" t="s">
        <v>89</v>
      </c>
      <c r="E79" s="7">
        <v>0.06</v>
      </c>
      <c r="F79" s="7">
        <v>1</v>
      </c>
      <c r="G79" s="7"/>
      <c r="H79" s="7"/>
    </row>
    <row r="80" spans="1:8" ht="30" outlineLevel="3" x14ac:dyDescent="0.25">
      <c r="A80" s="8" t="s">
        <v>180</v>
      </c>
      <c r="B80" s="8" t="s">
        <v>91</v>
      </c>
      <c r="C80" s="8" t="s">
        <v>608</v>
      </c>
      <c r="D80" s="8" t="s">
        <v>89</v>
      </c>
      <c r="E80" s="7">
        <v>0.53</v>
      </c>
      <c r="F80" s="7">
        <v>1</v>
      </c>
      <c r="G80" s="7"/>
      <c r="H80" s="7"/>
    </row>
    <row r="81" spans="1:8" outlineLevel="3" x14ac:dyDescent="0.25">
      <c r="A81" s="16" t="s">
        <v>181</v>
      </c>
      <c r="B81" s="17" t="s">
        <v>0</v>
      </c>
      <c r="C81" s="17" t="s">
        <v>0</v>
      </c>
      <c r="D81" s="17" t="s">
        <v>0</v>
      </c>
      <c r="E81" s="17" t="s">
        <v>0</v>
      </c>
      <c r="F81" s="17" t="s">
        <v>0</v>
      </c>
      <c r="G81" s="17" t="s">
        <v>0</v>
      </c>
      <c r="H81" s="7">
        <f>SUM(H76:H80)</f>
        <v>0</v>
      </c>
    </row>
    <row r="82" spans="1:8" outlineLevel="2" x14ac:dyDescent="0.25">
      <c r="A82" s="8" t="s">
        <v>182</v>
      </c>
      <c r="B82" s="8" t="s">
        <v>54</v>
      </c>
      <c r="C82" s="8" t="s">
        <v>21</v>
      </c>
      <c r="D82" s="5" t="s">
        <v>0</v>
      </c>
      <c r="E82" s="5" t="s">
        <v>0</v>
      </c>
      <c r="F82" s="5" t="s">
        <v>0</v>
      </c>
      <c r="G82" s="5" t="s">
        <v>0</v>
      </c>
      <c r="H82" s="5" t="s">
        <v>0</v>
      </c>
    </row>
    <row r="83" spans="1:8" ht="30" outlineLevel="3" x14ac:dyDescent="0.25">
      <c r="A83" s="8" t="s">
        <v>183</v>
      </c>
      <c r="B83" s="8" t="s">
        <v>119</v>
      </c>
      <c r="C83" s="8" t="s">
        <v>613</v>
      </c>
      <c r="D83" s="8" t="s">
        <v>83</v>
      </c>
      <c r="E83" s="7">
        <v>49.67</v>
      </c>
      <c r="F83" s="7">
        <v>1</v>
      </c>
      <c r="G83" s="7"/>
      <c r="H83" s="7"/>
    </row>
    <row r="84" spans="1:8" ht="30" outlineLevel="3" x14ac:dyDescent="0.25">
      <c r="A84" s="8" t="s">
        <v>184</v>
      </c>
      <c r="B84" s="8" t="s">
        <v>185</v>
      </c>
      <c r="C84" s="8" t="s">
        <v>620</v>
      </c>
      <c r="D84" s="8" t="s">
        <v>61</v>
      </c>
      <c r="E84" s="7">
        <v>3.82</v>
      </c>
      <c r="F84" s="7">
        <v>1</v>
      </c>
      <c r="G84" s="7"/>
      <c r="H84" s="7"/>
    </row>
    <row r="85" spans="1:8" ht="30" outlineLevel="3" x14ac:dyDescent="0.25">
      <c r="A85" s="8" t="s">
        <v>186</v>
      </c>
      <c r="B85" s="8" t="s">
        <v>88</v>
      </c>
      <c r="C85" s="8" t="s">
        <v>607</v>
      </c>
      <c r="D85" s="8" t="s">
        <v>89</v>
      </c>
      <c r="E85" s="7">
        <v>0.04</v>
      </c>
      <c r="F85" s="7">
        <v>1</v>
      </c>
      <c r="G85" s="7"/>
      <c r="H85" s="7"/>
    </row>
    <row r="86" spans="1:8" ht="30" outlineLevel="3" x14ac:dyDescent="0.25">
      <c r="A86" s="8" t="s">
        <v>187</v>
      </c>
      <c r="B86" s="8" t="s">
        <v>91</v>
      </c>
      <c r="C86" s="8" t="s">
        <v>608</v>
      </c>
      <c r="D86" s="8" t="s">
        <v>89</v>
      </c>
      <c r="E86" s="7">
        <v>0.24</v>
      </c>
      <c r="F86" s="7">
        <v>1</v>
      </c>
      <c r="G86" s="7"/>
      <c r="H86" s="7"/>
    </row>
    <row r="87" spans="1:8" outlineLevel="3" x14ac:dyDescent="0.25">
      <c r="A87" s="8" t="s">
        <v>188</v>
      </c>
      <c r="B87" s="8" t="s">
        <v>129</v>
      </c>
      <c r="C87" s="8" t="s">
        <v>614</v>
      </c>
      <c r="D87" s="8" t="s">
        <v>127</v>
      </c>
      <c r="E87" s="7">
        <v>8.25</v>
      </c>
      <c r="F87" s="7">
        <v>1</v>
      </c>
      <c r="G87" s="7"/>
      <c r="H87" s="7"/>
    </row>
    <row r="88" spans="1:8" outlineLevel="3" x14ac:dyDescent="0.25">
      <c r="A88" s="8" t="s">
        <v>189</v>
      </c>
      <c r="B88" s="8" t="s">
        <v>129</v>
      </c>
      <c r="C88" s="8" t="s">
        <v>615</v>
      </c>
      <c r="D88" s="8" t="s">
        <v>127</v>
      </c>
      <c r="E88" s="7">
        <v>3.75</v>
      </c>
      <c r="F88" s="7">
        <v>1</v>
      </c>
      <c r="G88" s="7"/>
      <c r="H88" s="7"/>
    </row>
    <row r="89" spans="1:8" outlineLevel="3" x14ac:dyDescent="0.25">
      <c r="A89" s="8" t="s">
        <v>191</v>
      </c>
      <c r="B89" s="8" t="s">
        <v>192</v>
      </c>
      <c r="C89" s="8" t="s">
        <v>190</v>
      </c>
      <c r="D89" s="8" t="s">
        <v>83</v>
      </c>
      <c r="E89" s="7">
        <v>1.38</v>
      </c>
      <c r="F89" s="7">
        <v>1</v>
      </c>
      <c r="G89" s="7"/>
      <c r="H89" s="7"/>
    </row>
    <row r="90" spans="1:8" outlineLevel="3" x14ac:dyDescent="0.25">
      <c r="A90" s="16" t="s">
        <v>193</v>
      </c>
      <c r="B90" s="17" t="s">
        <v>0</v>
      </c>
      <c r="C90" s="17" t="s">
        <v>0</v>
      </c>
      <c r="D90" s="17" t="s">
        <v>0</v>
      </c>
      <c r="E90" s="17" t="s">
        <v>0</v>
      </c>
      <c r="F90" s="17" t="s">
        <v>0</v>
      </c>
      <c r="G90" s="17" t="s">
        <v>0</v>
      </c>
      <c r="H90" s="7">
        <f>SUM(H83:H89)</f>
        <v>0</v>
      </c>
    </row>
    <row r="91" spans="1:8" outlineLevel="2" x14ac:dyDescent="0.25">
      <c r="A91" s="8" t="s">
        <v>194</v>
      </c>
      <c r="B91" s="8" t="s">
        <v>54</v>
      </c>
      <c r="C91" s="8" t="s">
        <v>22</v>
      </c>
      <c r="D91" s="5" t="s">
        <v>0</v>
      </c>
      <c r="E91" s="5" t="s">
        <v>0</v>
      </c>
      <c r="F91" s="5" t="s">
        <v>0</v>
      </c>
      <c r="G91" s="5" t="s">
        <v>0</v>
      </c>
      <c r="H91" s="5" t="s">
        <v>0</v>
      </c>
    </row>
    <row r="92" spans="1:8" outlineLevel="3" x14ac:dyDescent="0.25">
      <c r="A92" s="8" t="s">
        <v>195</v>
      </c>
      <c r="B92" s="8" t="s">
        <v>196</v>
      </c>
      <c r="C92" s="8" t="s">
        <v>621</v>
      </c>
      <c r="D92" s="8" t="s">
        <v>61</v>
      </c>
      <c r="E92" s="7">
        <v>0.28999999999999998</v>
      </c>
      <c r="F92" s="7">
        <v>1</v>
      </c>
      <c r="G92" s="7"/>
      <c r="H92" s="7"/>
    </row>
    <row r="93" spans="1:8" outlineLevel="3" x14ac:dyDescent="0.25">
      <c r="A93" s="8" t="s">
        <v>197</v>
      </c>
      <c r="B93" s="8" t="s">
        <v>198</v>
      </c>
      <c r="C93" s="8" t="s">
        <v>622</v>
      </c>
      <c r="D93" s="8" t="s">
        <v>61</v>
      </c>
      <c r="E93" s="7">
        <v>0.02</v>
      </c>
      <c r="F93" s="7">
        <v>1</v>
      </c>
      <c r="G93" s="7"/>
      <c r="H93" s="7"/>
    </row>
    <row r="94" spans="1:8" outlineLevel="3" x14ac:dyDescent="0.25">
      <c r="A94" s="8" t="s">
        <v>199</v>
      </c>
      <c r="B94" s="8" t="s">
        <v>200</v>
      </c>
      <c r="C94" s="8" t="s">
        <v>623</v>
      </c>
      <c r="D94" s="8" t="s">
        <v>61</v>
      </c>
      <c r="E94" s="7">
        <v>1.72</v>
      </c>
      <c r="F94" s="7">
        <v>1</v>
      </c>
      <c r="G94" s="7"/>
      <c r="H94" s="7"/>
    </row>
    <row r="95" spans="1:8" outlineLevel="3" x14ac:dyDescent="0.25">
      <c r="A95" s="8" t="s">
        <v>201</v>
      </c>
      <c r="B95" s="8" t="s">
        <v>202</v>
      </c>
      <c r="C95" s="8" t="s">
        <v>624</v>
      </c>
      <c r="D95" s="8" t="s">
        <v>61</v>
      </c>
      <c r="E95" s="7">
        <v>7.0000000000000007E-2</v>
      </c>
      <c r="F95" s="7">
        <v>1</v>
      </c>
      <c r="G95" s="7"/>
      <c r="H95" s="7"/>
    </row>
    <row r="96" spans="1:8" outlineLevel="3" x14ac:dyDescent="0.25">
      <c r="A96" s="8" t="s">
        <v>204</v>
      </c>
      <c r="B96" s="8" t="s">
        <v>205</v>
      </c>
      <c r="C96" s="8" t="s">
        <v>203</v>
      </c>
      <c r="D96" s="8" t="s">
        <v>61</v>
      </c>
      <c r="E96" s="7">
        <v>0.56999999999999995</v>
      </c>
      <c r="F96" s="7">
        <v>1</v>
      </c>
      <c r="G96" s="7"/>
      <c r="H96" s="7"/>
    </row>
    <row r="97" spans="1:8" outlineLevel="3" x14ac:dyDescent="0.25">
      <c r="A97" s="16" t="s">
        <v>206</v>
      </c>
      <c r="B97" s="17" t="s">
        <v>0</v>
      </c>
      <c r="C97" s="17" t="s">
        <v>0</v>
      </c>
      <c r="D97" s="17" t="s">
        <v>0</v>
      </c>
      <c r="E97" s="17" t="s">
        <v>0</v>
      </c>
      <c r="F97" s="17" t="s">
        <v>0</v>
      </c>
      <c r="G97" s="17" t="s">
        <v>0</v>
      </c>
      <c r="H97" s="7">
        <f>SUM(H92:H96)</f>
        <v>0</v>
      </c>
    </row>
    <row r="98" spans="1:8" outlineLevel="2" x14ac:dyDescent="0.25">
      <c r="A98" s="8" t="s">
        <v>207</v>
      </c>
      <c r="B98" s="8" t="s">
        <v>54</v>
      </c>
      <c r="C98" s="8" t="s">
        <v>23</v>
      </c>
      <c r="D98" s="5" t="s">
        <v>0</v>
      </c>
      <c r="E98" s="5" t="s">
        <v>0</v>
      </c>
      <c r="F98" s="5" t="s">
        <v>0</v>
      </c>
      <c r="G98" s="5" t="s">
        <v>0</v>
      </c>
      <c r="H98" s="5" t="s">
        <v>0</v>
      </c>
    </row>
    <row r="99" spans="1:8" outlineLevel="3" x14ac:dyDescent="0.25">
      <c r="A99" s="8" t="s">
        <v>208</v>
      </c>
      <c r="B99" s="8" t="s">
        <v>209</v>
      </c>
      <c r="C99" s="8" t="s">
        <v>625</v>
      </c>
      <c r="D99" s="8" t="s">
        <v>83</v>
      </c>
      <c r="E99" s="7">
        <v>94.94</v>
      </c>
      <c r="F99" s="7">
        <v>1</v>
      </c>
      <c r="G99" s="7"/>
      <c r="H99" s="7"/>
    </row>
    <row r="100" spans="1:8" outlineLevel="3" x14ac:dyDescent="0.25">
      <c r="A100" s="8" t="s">
        <v>210</v>
      </c>
      <c r="B100" s="8" t="s">
        <v>209</v>
      </c>
      <c r="C100" s="8" t="s">
        <v>626</v>
      </c>
      <c r="D100" s="8" t="s">
        <v>83</v>
      </c>
      <c r="E100" s="7">
        <v>94.94</v>
      </c>
      <c r="F100" s="7">
        <v>1</v>
      </c>
      <c r="G100" s="7"/>
      <c r="H100" s="7"/>
    </row>
    <row r="101" spans="1:8" ht="30" outlineLevel="3" x14ac:dyDescent="0.25">
      <c r="A101" s="8" t="s">
        <v>211</v>
      </c>
      <c r="B101" s="8" t="s">
        <v>212</v>
      </c>
      <c r="C101" s="8" t="s">
        <v>627</v>
      </c>
      <c r="D101" s="8" t="s">
        <v>83</v>
      </c>
      <c r="E101" s="7">
        <v>94.94</v>
      </c>
      <c r="F101" s="7">
        <v>1</v>
      </c>
      <c r="G101" s="7"/>
      <c r="H101" s="7"/>
    </row>
    <row r="102" spans="1:8" ht="60" outlineLevel="3" x14ac:dyDescent="0.25">
      <c r="A102" s="8" t="s">
        <v>214</v>
      </c>
      <c r="B102" s="8" t="s">
        <v>215</v>
      </c>
      <c r="C102" s="8" t="s">
        <v>213</v>
      </c>
      <c r="D102" s="8" t="s">
        <v>83</v>
      </c>
      <c r="E102" s="7">
        <v>94.94</v>
      </c>
      <c r="F102" s="7">
        <v>1</v>
      </c>
      <c r="G102" s="7"/>
      <c r="H102" s="7"/>
    </row>
    <row r="103" spans="1:8" ht="30" outlineLevel="3" x14ac:dyDescent="0.25">
      <c r="A103" s="8" t="s">
        <v>217</v>
      </c>
      <c r="B103" s="8" t="s">
        <v>218</v>
      </c>
      <c r="C103" s="8" t="s">
        <v>216</v>
      </c>
      <c r="D103" s="8" t="s">
        <v>127</v>
      </c>
      <c r="E103" s="7">
        <v>13.79</v>
      </c>
      <c r="F103" s="7">
        <v>1</v>
      </c>
      <c r="G103" s="7"/>
      <c r="H103" s="7"/>
    </row>
    <row r="104" spans="1:8" ht="30" outlineLevel="3" x14ac:dyDescent="0.25">
      <c r="A104" s="8" t="s">
        <v>220</v>
      </c>
      <c r="B104" s="8" t="s">
        <v>221</v>
      </c>
      <c r="C104" s="8" t="s">
        <v>219</v>
      </c>
      <c r="D104" s="8" t="s">
        <v>127</v>
      </c>
      <c r="E104" s="7">
        <v>16.5</v>
      </c>
      <c r="F104" s="7">
        <v>1</v>
      </c>
      <c r="G104" s="7"/>
      <c r="H104" s="7"/>
    </row>
    <row r="105" spans="1:8" ht="30" outlineLevel="3" x14ac:dyDescent="0.25">
      <c r="A105" s="8" t="s">
        <v>223</v>
      </c>
      <c r="B105" s="8" t="s">
        <v>224</v>
      </c>
      <c r="C105" s="8" t="s">
        <v>222</v>
      </c>
      <c r="D105" s="8" t="s">
        <v>83</v>
      </c>
      <c r="E105" s="7">
        <v>20.27</v>
      </c>
      <c r="F105" s="7">
        <v>1</v>
      </c>
      <c r="G105" s="7"/>
      <c r="H105" s="7"/>
    </row>
    <row r="106" spans="1:8" ht="30" outlineLevel="3" x14ac:dyDescent="0.25">
      <c r="A106" s="8" t="s">
        <v>226</v>
      </c>
      <c r="B106" s="8" t="s">
        <v>227</v>
      </c>
      <c r="C106" s="8" t="s">
        <v>225</v>
      </c>
      <c r="D106" s="8" t="s">
        <v>228</v>
      </c>
      <c r="E106" s="7">
        <v>8.6999999999999993</v>
      </c>
      <c r="F106" s="7">
        <v>1</v>
      </c>
      <c r="G106" s="7"/>
      <c r="H106" s="7"/>
    </row>
    <row r="107" spans="1:8" ht="30" outlineLevel="3" x14ac:dyDescent="0.25">
      <c r="A107" s="8" t="s">
        <v>230</v>
      </c>
      <c r="B107" s="8" t="s">
        <v>231</v>
      </c>
      <c r="C107" s="8" t="s">
        <v>229</v>
      </c>
      <c r="D107" s="8" t="s">
        <v>127</v>
      </c>
      <c r="E107" s="7">
        <v>13.7</v>
      </c>
      <c r="F107" s="7">
        <v>1</v>
      </c>
      <c r="G107" s="7"/>
      <c r="H107" s="7"/>
    </row>
    <row r="108" spans="1:8" ht="30" outlineLevel="3" x14ac:dyDescent="0.25">
      <c r="A108" s="8" t="s">
        <v>233</v>
      </c>
      <c r="B108" s="8" t="s">
        <v>234</v>
      </c>
      <c r="C108" s="8" t="s">
        <v>232</v>
      </c>
      <c r="D108" s="8" t="s">
        <v>83</v>
      </c>
      <c r="E108" s="7">
        <v>0.78</v>
      </c>
      <c r="F108" s="7">
        <v>1</v>
      </c>
      <c r="G108" s="7"/>
      <c r="H108" s="7"/>
    </row>
    <row r="109" spans="1:8" ht="45" outlineLevel="3" x14ac:dyDescent="0.25">
      <c r="A109" s="8" t="s">
        <v>235</v>
      </c>
      <c r="B109" s="8" t="s">
        <v>236</v>
      </c>
      <c r="C109" s="8" t="s">
        <v>628</v>
      </c>
      <c r="D109" s="8" t="s">
        <v>83</v>
      </c>
      <c r="E109" s="7">
        <v>10.9</v>
      </c>
      <c r="F109" s="7">
        <v>1</v>
      </c>
      <c r="G109" s="7"/>
      <c r="H109" s="7"/>
    </row>
    <row r="110" spans="1:8" ht="30" outlineLevel="3" x14ac:dyDescent="0.25">
      <c r="A110" s="8" t="s">
        <v>238</v>
      </c>
      <c r="B110" s="8" t="s">
        <v>239</v>
      </c>
      <c r="C110" s="8" t="s">
        <v>237</v>
      </c>
      <c r="D110" s="8" t="s">
        <v>123</v>
      </c>
      <c r="E110" s="7">
        <v>65</v>
      </c>
      <c r="F110" s="7">
        <v>1</v>
      </c>
      <c r="G110" s="7"/>
      <c r="H110" s="7"/>
    </row>
    <row r="111" spans="1:8" ht="30" outlineLevel="3" x14ac:dyDescent="0.25">
      <c r="A111" s="8" t="s">
        <v>241</v>
      </c>
      <c r="B111" s="8" t="s">
        <v>242</v>
      </c>
      <c r="C111" s="8" t="s">
        <v>240</v>
      </c>
      <c r="D111" s="8" t="s">
        <v>83</v>
      </c>
      <c r="E111" s="7">
        <v>10.9</v>
      </c>
      <c r="F111" s="7">
        <v>1</v>
      </c>
      <c r="G111" s="7"/>
      <c r="H111" s="7"/>
    </row>
    <row r="112" spans="1:8" ht="45" outlineLevel="3" x14ac:dyDescent="0.25">
      <c r="A112" s="8" t="s">
        <v>243</v>
      </c>
      <c r="B112" s="8" t="s">
        <v>244</v>
      </c>
      <c r="C112" s="8" t="s">
        <v>630</v>
      </c>
      <c r="D112" s="8" t="s">
        <v>83</v>
      </c>
      <c r="E112" s="7">
        <v>7.8</v>
      </c>
      <c r="F112" s="7">
        <v>1</v>
      </c>
      <c r="G112" s="7"/>
      <c r="H112" s="7"/>
    </row>
    <row r="113" spans="1:8" ht="30" outlineLevel="3" x14ac:dyDescent="0.25">
      <c r="A113" s="8" t="s">
        <v>245</v>
      </c>
      <c r="B113" s="8" t="s">
        <v>246</v>
      </c>
      <c r="C113" s="8" t="s">
        <v>629</v>
      </c>
      <c r="D113" s="8" t="s">
        <v>83</v>
      </c>
      <c r="E113" s="7">
        <v>4.55</v>
      </c>
      <c r="F113" s="7">
        <v>2</v>
      </c>
      <c r="G113" s="7"/>
      <c r="H113" s="7"/>
    </row>
    <row r="114" spans="1:8" ht="30" outlineLevel="3" x14ac:dyDescent="0.25">
      <c r="A114" s="8" t="s">
        <v>247</v>
      </c>
      <c r="B114" s="8" t="s">
        <v>248</v>
      </c>
      <c r="C114" s="8" t="s">
        <v>631</v>
      </c>
      <c r="D114" s="8" t="s">
        <v>83</v>
      </c>
      <c r="E114" s="7">
        <v>4.55</v>
      </c>
      <c r="F114" s="7">
        <v>1</v>
      </c>
      <c r="G114" s="7"/>
      <c r="H114" s="7"/>
    </row>
    <row r="115" spans="1:8" outlineLevel="3" x14ac:dyDescent="0.25">
      <c r="A115" s="16" t="s">
        <v>249</v>
      </c>
      <c r="B115" s="17" t="s">
        <v>0</v>
      </c>
      <c r="C115" s="17" t="s">
        <v>0</v>
      </c>
      <c r="D115" s="17" t="s">
        <v>0</v>
      </c>
      <c r="E115" s="17" t="s">
        <v>0</v>
      </c>
      <c r="F115" s="17" t="s">
        <v>0</v>
      </c>
      <c r="G115" s="17" t="s">
        <v>0</v>
      </c>
      <c r="H115" s="7">
        <f>SUM(H99:H114)</f>
        <v>0</v>
      </c>
    </row>
    <row r="116" spans="1:8" outlineLevel="2" x14ac:dyDescent="0.25">
      <c r="A116" s="8" t="s">
        <v>250</v>
      </c>
      <c r="B116" s="8" t="s">
        <v>54</v>
      </c>
      <c r="C116" s="8" t="s">
        <v>24</v>
      </c>
      <c r="D116" s="5" t="s">
        <v>0</v>
      </c>
      <c r="E116" s="5" t="s">
        <v>0</v>
      </c>
      <c r="F116" s="5" t="s">
        <v>0</v>
      </c>
      <c r="G116" s="5" t="s">
        <v>0</v>
      </c>
      <c r="H116" s="5" t="s">
        <v>0</v>
      </c>
    </row>
    <row r="117" spans="1:8" ht="30" outlineLevel="3" x14ac:dyDescent="0.25">
      <c r="A117" s="8" t="s">
        <v>251</v>
      </c>
      <c r="B117" s="8" t="s">
        <v>252</v>
      </c>
      <c r="C117" s="8" t="s">
        <v>632</v>
      </c>
      <c r="D117" s="8" t="s">
        <v>83</v>
      </c>
      <c r="E117" s="7">
        <v>63.7</v>
      </c>
      <c r="F117" s="7">
        <v>1</v>
      </c>
      <c r="G117" s="7"/>
      <c r="H117" s="7"/>
    </row>
    <row r="118" spans="1:8" ht="30" outlineLevel="3" x14ac:dyDescent="0.25">
      <c r="A118" s="8" t="s">
        <v>253</v>
      </c>
      <c r="B118" s="8" t="s">
        <v>254</v>
      </c>
      <c r="C118" s="8" t="s">
        <v>633</v>
      </c>
      <c r="D118" s="8" t="s">
        <v>83</v>
      </c>
      <c r="E118" s="7">
        <v>30.33</v>
      </c>
      <c r="F118" s="7">
        <v>1</v>
      </c>
      <c r="G118" s="7"/>
      <c r="H118" s="7"/>
    </row>
    <row r="119" spans="1:8" ht="30" outlineLevel="3" x14ac:dyDescent="0.25">
      <c r="A119" s="8" t="s">
        <v>255</v>
      </c>
      <c r="B119" s="8" t="s">
        <v>254</v>
      </c>
      <c r="C119" s="8" t="s">
        <v>634</v>
      </c>
      <c r="D119" s="8" t="s">
        <v>83</v>
      </c>
      <c r="E119" s="7">
        <v>3.75</v>
      </c>
      <c r="F119" s="7">
        <v>1</v>
      </c>
      <c r="G119" s="7"/>
      <c r="H119" s="7"/>
    </row>
    <row r="120" spans="1:8" ht="30" outlineLevel="3" x14ac:dyDescent="0.25">
      <c r="A120" s="8" t="s">
        <v>256</v>
      </c>
      <c r="B120" s="8" t="s">
        <v>239</v>
      </c>
      <c r="C120" s="8" t="s">
        <v>237</v>
      </c>
      <c r="D120" s="8" t="s">
        <v>123</v>
      </c>
      <c r="E120" s="7">
        <v>144</v>
      </c>
      <c r="F120" s="7">
        <v>1</v>
      </c>
      <c r="G120" s="7"/>
      <c r="H120" s="7"/>
    </row>
    <row r="121" spans="1:8" ht="30" outlineLevel="3" x14ac:dyDescent="0.25">
      <c r="A121" s="8" t="s">
        <v>257</v>
      </c>
      <c r="B121" s="8" t="s">
        <v>242</v>
      </c>
      <c r="C121" s="8" t="s">
        <v>240</v>
      </c>
      <c r="D121" s="8" t="s">
        <v>83</v>
      </c>
      <c r="E121" s="7">
        <v>34.08</v>
      </c>
      <c r="F121" s="7">
        <v>1</v>
      </c>
      <c r="G121" s="7"/>
      <c r="H121" s="7"/>
    </row>
    <row r="122" spans="1:8" ht="45" outlineLevel="3" x14ac:dyDescent="0.25">
      <c r="A122" s="8" t="s">
        <v>258</v>
      </c>
      <c r="B122" s="8" t="s">
        <v>244</v>
      </c>
      <c r="C122" s="8" t="s">
        <v>630</v>
      </c>
      <c r="D122" s="8" t="s">
        <v>83</v>
      </c>
      <c r="E122" s="7">
        <v>3.75</v>
      </c>
      <c r="F122" s="7">
        <v>1</v>
      </c>
      <c r="G122" s="7"/>
      <c r="H122" s="7"/>
    </row>
    <row r="123" spans="1:8" ht="30" outlineLevel="3" x14ac:dyDescent="0.25">
      <c r="A123" s="8" t="s">
        <v>260</v>
      </c>
      <c r="B123" s="8" t="s">
        <v>137</v>
      </c>
      <c r="C123" s="8" t="s">
        <v>259</v>
      </c>
      <c r="D123" s="8" t="s">
        <v>83</v>
      </c>
      <c r="E123" s="7">
        <v>63.7</v>
      </c>
      <c r="F123" s="7">
        <v>1</v>
      </c>
      <c r="G123" s="7"/>
      <c r="H123" s="7"/>
    </row>
    <row r="124" spans="1:8" ht="30" outlineLevel="3" x14ac:dyDescent="0.25">
      <c r="A124" s="8" t="s">
        <v>262</v>
      </c>
      <c r="B124" s="8" t="s">
        <v>137</v>
      </c>
      <c r="C124" s="8" t="s">
        <v>261</v>
      </c>
      <c r="D124" s="8" t="s">
        <v>83</v>
      </c>
      <c r="E124" s="7">
        <v>63.7</v>
      </c>
      <c r="F124" s="7">
        <v>1</v>
      </c>
      <c r="G124" s="7"/>
      <c r="H124" s="7"/>
    </row>
    <row r="125" spans="1:8" ht="30" outlineLevel="3" x14ac:dyDescent="0.25">
      <c r="A125" s="8" t="s">
        <v>263</v>
      </c>
      <c r="B125" s="8" t="s">
        <v>137</v>
      </c>
      <c r="C125" s="8" t="s">
        <v>635</v>
      </c>
      <c r="D125" s="8" t="s">
        <v>83</v>
      </c>
      <c r="E125" s="7">
        <v>63.7</v>
      </c>
      <c r="F125" s="7">
        <v>1</v>
      </c>
      <c r="G125" s="7"/>
      <c r="H125" s="7"/>
    </row>
    <row r="126" spans="1:8" ht="30" outlineLevel="3" x14ac:dyDescent="0.25">
      <c r="A126" s="8" t="s">
        <v>265</v>
      </c>
      <c r="B126" s="8" t="s">
        <v>66</v>
      </c>
      <c r="C126" s="8" t="s">
        <v>264</v>
      </c>
      <c r="D126" s="8" t="s">
        <v>228</v>
      </c>
      <c r="E126" s="7">
        <v>34.15</v>
      </c>
      <c r="F126" s="7">
        <v>1</v>
      </c>
      <c r="G126" s="7"/>
      <c r="H126" s="7"/>
    </row>
    <row r="127" spans="1:8" ht="30" outlineLevel="3" x14ac:dyDescent="0.25">
      <c r="A127" s="8" t="s">
        <v>267</v>
      </c>
      <c r="B127" s="8" t="s">
        <v>268</v>
      </c>
      <c r="C127" s="8" t="s">
        <v>266</v>
      </c>
      <c r="D127" s="8" t="s">
        <v>83</v>
      </c>
      <c r="E127" s="7">
        <v>63.7</v>
      </c>
      <c r="F127" s="7">
        <v>1</v>
      </c>
      <c r="G127" s="7"/>
      <c r="H127" s="7"/>
    </row>
    <row r="128" spans="1:8" ht="30" outlineLevel="3" x14ac:dyDescent="0.25">
      <c r="A128" s="8" t="s">
        <v>269</v>
      </c>
      <c r="B128" s="8" t="s">
        <v>270</v>
      </c>
      <c r="C128" s="8" t="s">
        <v>636</v>
      </c>
      <c r="D128" s="8" t="s">
        <v>228</v>
      </c>
      <c r="E128" s="7">
        <v>29.57</v>
      </c>
      <c r="F128" s="7">
        <v>1</v>
      </c>
      <c r="G128" s="7"/>
      <c r="H128" s="7"/>
    </row>
    <row r="129" spans="1:8" outlineLevel="3" x14ac:dyDescent="0.25">
      <c r="A129" s="8" t="s">
        <v>271</v>
      </c>
      <c r="B129" s="8" t="s">
        <v>272</v>
      </c>
      <c r="C129" s="8" t="s">
        <v>637</v>
      </c>
      <c r="D129" s="8" t="s">
        <v>228</v>
      </c>
      <c r="E129" s="7">
        <v>2.2000000000000002</v>
      </c>
      <c r="F129" s="7">
        <v>1</v>
      </c>
      <c r="G129" s="7"/>
      <c r="H129" s="7"/>
    </row>
    <row r="130" spans="1:8" outlineLevel="3" x14ac:dyDescent="0.25">
      <c r="A130" s="8" t="s">
        <v>273</v>
      </c>
      <c r="B130" s="8" t="s">
        <v>274</v>
      </c>
      <c r="C130" s="8" t="s">
        <v>638</v>
      </c>
      <c r="D130" s="8" t="s">
        <v>83</v>
      </c>
      <c r="E130" s="7">
        <v>11.92</v>
      </c>
      <c r="F130" s="7">
        <v>1</v>
      </c>
      <c r="G130" s="7"/>
      <c r="H130" s="7"/>
    </row>
    <row r="131" spans="1:8" ht="30" outlineLevel="3" x14ac:dyDescent="0.25">
      <c r="A131" s="8" t="s">
        <v>275</v>
      </c>
      <c r="B131" s="8" t="s">
        <v>276</v>
      </c>
      <c r="C131" s="8" t="s">
        <v>639</v>
      </c>
      <c r="D131" s="8" t="s">
        <v>83</v>
      </c>
      <c r="E131" s="7">
        <v>17.809999999999999</v>
      </c>
      <c r="F131" s="7">
        <v>1</v>
      </c>
      <c r="G131" s="7"/>
      <c r="H131" s="7"/>
    </row>
    <row r="132" spans="1:8" ht="30" outlineLevel="3" x14ac:dyDescent="0.25">
      <c r="A132" s="8" t="s">
        <v>277</v>
      </c>
      <c r="B132" s="8" t="s">
        <v>278</v>
      </c>
      <c r="C132" s="8" t="s">
        <v>640</v>
      </c>
      <c r="D132" s="8" t="s">
        <v>123</v>
      </c>
      <c r="E132" s="7">
        <v>10</v>
      </c>
      <c r="F132" s="7">
        <v>1</v>
      </c>
      <c r="G132" s="7"/>
      <c r="H132" s="7"/>
    </row>
    <row r="133" spans="1:8" ht="30" outlineLevel="3" x14ac:dyDescent="0.25">
      <c r="A133" s="8" t="s">
        <v>280</v>
      </c>
      <c r="B133" s="8" t="s">
        <v>66</v>
      </c>
      <c r="C133" s="8" t="s">
        <v>279</v>
      </c>
      <c r="D133" s="8" t="s">
        <v>58</v>
      </c>
      <c r="E133" s="7">
        <v>2</v>
      </c>
      <c r="F133" s="7">
        <v>1</v>
      </c>
      <c r="G133" s="7"/>
      <c r="H133" s="7"/>
    </row>
    <row r="134" spans="1:8" ht="30" outlineLevel="3" x14ac:dyDescent="0.25">
      <c r="A134" s="8" t="s">
        <v>281</v>
      </c>
      <c r="B134" s="8" t="s">
        <v>221</v>
      </c>
      <c r="C134" s="8" t="s">
        <v>219</v>
      </c>
      <c r="D134" s="8" t="s">
        <v>127</v>
      </c>
      <c r="E134" s="7">
        <v>17</v>
      </c>
      <c r="F134" s="7">
        <v>1</v>
      </c>
      <c r="G134" s="7"/>
      <c r="H134" s="7"/>
    </row>
    <row r="135" spans="1:8" ht="30" outlineLevel="3" x14ac:dyDescent="0.25">
      <c r="A135" s="8" t="s">
        <v>283</v>
      </c>
      <c r="B135" s="8" t="s">
        <v>66</v>
      </c>
      <c r="C135" s="8" t="s">
        <v>282</v>
      </c>
      <c r="D135" s="8" t="s">
        <v>58</v>
      </c>
      <c r="E135" s="7">
        <v>1</v>
      </c>
      <c r="F135" s="7">
        <v>1</v>
      </c>
      <c r="G135" s="7"/>
      <c r="H135" s="7"/>
    </row>
    <row r="136" spans="1:8" ht="30" outlineLevel="3" x14ac:dyDescent="0.25">
      <c r="A136" s="8" t="s">
        <v>285</v>
      </c>
      <c r="B136" s="8" t="s">
        <v>66</v>
      </c>
      <c r="C136" s="8" t="s">
        <v>284</v>
      </c>
      <c r="D136" s="8" t="s">
        <v>58</v>
      </c>
      <c r="E136" s="7">
        <v>1</v>
      </c>
      <c r="F136" s="7">
        <v>1</v>
      </c>
      <c r="G136" s="7"/>
      <c r="H136" s="7"/>
    </row>
    <row r="137" spans="1:8" outlineLevel="3" x14ac:dyDescent="0.25">
      <c r="A137" s="16" t="s">
        <v>286</v>
      </c>
      <c r="B137" s="17" t="s">
        <v>0</v>
      </c>
      <c r="C137" s="17" t="s">
        <v>0</v>
      </c>
      <c r="D137" s="17" t="s">
        <v>0</v>
      </c>
      <c r="E137" s="17" t="s">
        <v>0</v>
      </c>
      <c r="F137" s="17" t="s">
        <v>0</v>
      </c>
      <c r="G137" s="17" t="s">
        <v>0</v>
      </c>
      <c r="H137" s="7">
        <f>SUM(H117:H136)</f>
        <v>0</v>
      </c>
    </row>
    <row r="138" spans="1:8" outlineLevel="2" x14ac:dyDescent="0.25">
      <c r="A138" s="8" t="s">
        <v>287</v>
      </c>
      <c r="B138" s="8" t="s">
        <v>54</v>
      </c>
      <c r="C138" s="8" t="s">
        <v>25</v>
      </c>
      <c r="D138" s="5" t="s">
        <v>0</v>
      </c>
      <c r="E138" s="5" t="s">
        <v>0</v>
      </c>
      <c r="F138" s="5" t="s">
        <v>0</v>
      </c>
      <c r="G138" s="5" t="s">
        <v>0</v>
      </c>
      <c r="H138" s="5" t="s">
        <v>0</v>
      </c>
    </row>
    <row r="139" spans="1:8" ht="30" outlineLevel="3" x14ac:dyDescent="0.25">
      <c r="A139" s="8" t="s">
        <v>288</v>
      </c>
      <c r="B139" s="8" t="s">
        <v>289</v>
      </c>
      <c r="C139" s="8" t="s">
        <v>641</v>
      </c>
      <c r="D139" s="8" t="s">
        <v>83</v>
      </c>
      <c r="E139" s="7">
        <v>29.75</v>
      </c>
      <c r="F139" s="7">
        <v>1</v>
      </c>
      <c r="G139" s="7"/>
      <c r="H139" s="7"/>
    </row>
    <row r="140" spans="1:8" outlineLevel="3" x14ac:dyDescent="0.25">
      <c r="A140" s="8" t="s">
        <v>290</v>
      </c>
      <c r="B140" s="8" t="s">
        <v>126</v>
      </c>
      <c r="C140" s="8" t="s">
        <v>124</v>
      </c>
      <c r="D140" s="8" t="s">
        <v>127</v>
      </c>
      <c r="E140" s="7">
        <v>6.6</v>
      </c>
      <c r="F140" s="7">
        <v>1</v>
      </c>
      <c r="G140" s="7"/>
      <c r="H140" s="7"/>
    </row>
    <row r="141" spans="1:8" outlineLevel="3" x14ac:dyDescent="0.25">
      <c r="A141" s="16" t="s">
        <v>291</v>
      </c>
      <c r="B141" s="17" t="s">
        <v>0</v>
      </c>
      <c r="C141" s="17" t="s">
        <v>0</v>
      </c>
      <c r="D141" s="17" t="s">
        <v>0</v>
      </c>
      <c r="E141" s="17" t="s">
        <v>0</v>
      </c>
      <c r="F141" s="17" t="s">
        <v>0</v>
      </c>
      <c r="G141" s="17" t="s">
        <v>0</v>
      </c>
      <c r="H141" s="7">
        <f>SUM(H139:H140)</f>
        <v>0</v>
      </c>
    </row>
    <row r="142" spans="1:8" outlineLevel="2" x14ac:dyDescent="0.25">
      <c r="A142" s="6" t="s">
        <v>292</v>
      </c>
      <c r="B142" s="6" t="s">
        <v>52</v>
      </c>
      <c r="C142" s="6" t="s">
        <v>26</v>
      </c>
      <c r="D142" s="3" t="s">
        <v>0</v>
      </c>
      <c r="E142" s="3" t="s">
        <v>0</v>
      </c>
      <c r="F142" s="3" t="s">
        <v>0</v>
      </c>
      <c r="G142" s="3" t="s">
        <v>0</v>
      </c>
      <c r="H142" s="3" t="s">
        <v>0</v>
      </c>
    </row>
    <row r="143" spans="1:8" outlineLevel="3" x14ac:dyDescent="0.25">
      <c r="A143" s="8" t="s">
        <v>293</v>
      </c>
      <c r="B143" s="8" t="s">
        <v>54</v>
      </c>
      <c r="C143" s="8" t="s">
        <v>27</v>
      </c>
      <c r="D143" s="5" t="s">
        <v>0</v>
      </c>
      <c r="E143" s="5" t="s">
        <v>0</v>
      </c>
      <c r="F143" s="5" t="s">
        <v>0</v>
      </c>
      <c r="G143" s="5" t="s">
        <v>0</v>
      </c>
      <c r="H143" s="5" t="s">
        <v>0</v>
      </c>
    </row>
    <row r="144" spans="1:8" ht="30" outlineLevel="4" x14ac:dyDescent="0.25">
      <c r="A144" s="8" t="s">
        <v>294</v>
      </c>
      <c r="B144" s="8" t="s">
        <v>295</v>
      </c>
      <c r="C144" s="8" t="s">
        <v>642</v>
      </c>
      <c r="D144" s="8" t="s">
        <v>83</v>
      </c>
      <c r="E144" s="7">
        <v>365.16</v>
      </c>
      <c r="F144" s="7">
        <v>1</v>
      </c>
      <c r="G144" s="7"/>
      <c r="H144" s="7"/>
    </row>
    <row r="145" spans="1:8" ht="30" outlineLevel="4" x14ac:dyDescent="0.25">
      <c r="A145" s="8" t="s">
        <v>297</v>
      </c>
      <c r="B145" s="8" t="s">
        <v>298</v>
      </c>
      <c r="C145" s="8" t="s">
        <v>296</v>
      </c>
      <c r="D145" s="8" t="s">
        <v>83</v>
      </c>
      <c r="E145" s="7">
        <v>3.61</v>
      </c>
      <c r="F145" s="7">
        <v>1</v>
      </c>
      <c r="G145" s="7"/>
      <c r="H145" s="7"/>
    </row>
    <row r="146" spans="1:8" ht="30" outlineLevel="4" x14ac:dyDescent="0.25">
      <c r="A146" s="8" t="s">
        <v>299</v>
      </c>
      <c r="B146" s="8" t="s">
        <v>300</v>
      </c>
      <c r="C146" s="8" t="s">
        <v>643</v>
      </c>
      <c r="D146" s="8" t="s">
        <v>83</v>
      </c>
      <c r="E146" s="7">
        <v>106.62</v>
      </c>
      <c r="F146" s="7">
        <v>1</v>
      </c>
      <c r="G146" s="7"/>
      <c r="H146" s="7"/>
    </row>
    <row r="147" spans="1:8" outlineLevel="4" x14ac:dyDescent="0.25">
      <c r="A147" s="8" t="s">
        <v>302</v>
      </c>
      <c r="B147" s="8" t="s">
        <v>303</v>
      </c>
      <c r="C147" s="8" t="s">
        <v>301</v>
      </c>
      <c r="D147" s="8" t="s">
        <v>83</v>
      </c>
      <c r="E147" s="7">
        <v>19.34</v>
      </c>
      <c r="F147" s="7">
        <v>1</v>
      </c>
      <c r="G147" s="7"/>
      <c r="H147" s="7"/>
    </row>
    <row r="148" spans="1:8" ht="45" outlineLevel="4" x14ac:dyDescent="0.25">
      <c r="A148" s="8" t="s">
        <v>304</v>
      </c>
      <c r="B148" s="8" t="s">
        <v>305</v>
      </c>
      <c r="C148" s="8" t="s">
        <v>644</v>
      </c>
      <c r="D148" s="8" t="s">
        <v>83</v>
      </c>
      <c r="E148" s="7">
        <v>17.34</v>
      </c>
      <c r="F148" s="7">
        <v>1</v>
      </c>
      <c r="G148" s="7"/>
      <c r="H148" s="7"/>
    </row>
    <row r="149" spans="1:8" outlineLevel="4" x14ac:dyDescent="0.25">
      <c r="A149" s="16" t="s">
        <v>306</v>
      </c>
      <c r="B149" s="17" t="s">
        <v>0</v>
      </c>
      <c r="C149" s="17" t="s">
        <v>0</v>
      </c>
      <c r="D149" s="17" t="s">
        <v>0</v>
      </c>
      <c r="E149" s="17" t="s">
        <v>0</v>
      </c>
      <c r="F149" s="17" t="s">
        <v>0</v>
      </c>
      <c r="G149" s="17" t="s">
        <v>0</v>
      </c>
      <c r="H149" s="7">
        <f>SUM(H144:H148)</f>
        <v>0</v>
      </c>
    </row>
    <row r="150" spans="1:8" outlineLevel="3" x14ac:dyDescent="0.25">
      <c r="A150" s="8" t="s">
        <v>307</v>
      </c>
      <c r="B150" s="8" t="s">
        <v>54</v>
      </c>
      <c r="C150" s="8" t="s">
        <v>28</v>
      </c>
      <c r="D150" s="5" t="s">
        <v>0</v>
      </c>
      <c r="E150" s="5" t="s">
        <v>0</v>
      </c>
      <c r="F150" s="5" t="s">
        <v>0</v>
      </c>
      <c r="G150" s="5" t="s">
        <v>0</v>
      </c>
      <c r="H150" s="5" t="s">
        <v>0</v>
      </c>
    </row>
    <row r="151" spans="1:8" ht="30" outlineLevel="4" x14ac:dyDescent="0.25">
      <c r="A151" s="8" t="s">
        <v>308</v>
      </c>
      <c r="B151" s="8" t="s">
        <v>295</v>
      </c>
      <c r="C151" s="8" t="s">
        <v>642</v>
      </c>
      <c r="D151" s="8" t="s">
        <v>83</v>
      </c>
      <c r="E151" s="7">
        <v>322.41000000000003</v>
      </c>
      <c r="F151" s="7">
        <v>1</v>
      </c>
      <c r="G151" s="7"/>
      <c r="H151" s="7"/>
    </row>
    <row r="152" spans="1:8" ht="30" outlineLevel="4" x14ac:dyDescent="0.25">
      <c r="A152" s="8" t="s">
        <v>309</v>
      </c>
      <c r="B152" s="8" t="s">
        <v>300</v>
      </c>
      <c r="C152" s="8" t="s">
        <v>643</v>
      </c>
      <c r="D152" s="8" t="s">
        <v>83</v>
      </c>
      <c r="E152" s="7">
        <v>119.12</v>
      </c>
      <c r="F152" s="7">
        <v>1</v>
      </c>
      <c r="G152" s="7"/>
      <c r="H152" s="7"/>
    </row>
    <row r="153" spans="1:8" ht="45" outlineLevel="4" x14ac:dyDescent="0.25">
      <c r="A153" s="8" t="s">
        <v>310</v>
      </c>
      <c r="B153" s="8" t="s">
        <v>305</v>
      </c>
      <c r="C153" s="8" t="s">
        <v>644</v>
      </c>
      <c r="D153" s="8" t="s">
        <v>83</v>
      </c>
      <c r="E153" s="7">
        <v>10.27</v>
      </c>
      <c r="F153" s="7">
        <v>1</v>
      </c>
      <c r="G153" s="7"/>
      <c r="H153" s="7"/>
    </row>
    <row r="154" spans="1:8" outlineLevel="4" x14ac:dyDescent="0.25">
      <c r="A154" s="16" t="s">
        <v>311</v>
      </c>
      <c r="B154" s="17" t="s">
        <v>0</v>
      </c>
      <c r="C154" s="17" t="s">
        <v>0</v>
      </c>
      <c r="D154" s="17" t="s">
        <v>0</v>
      </c>
      <c r="E154" s="17" t="s">
        <v>0</v>
      </c>
      <c r="F154" s="17" t="s">
        <v>0</v>
      </c>
      <c r="G154" s="17" t="s">
        <v>0</v>
      </c>
      <c r="H154" s="7">
        <f>SUM(H151:H153)</f>
        <v>0</v>
      </c>
    </row>
    <row r="155" spans="1:8" outlineLevel="2" x14ac:dyDescent="0.25">
      <c r="A155" s="6" t="s">
        <v>312</v>
      </c>
      <c r="B155" s="6" t="s">
        <v>52</v>
      </c>
      <c r="C155" s="6" t="s">
        <v>29</v>
      </c>
      <c r="D155" s="3" t="s">
        <v>0</v>
      </c>
      <c r="E155" s="3" t="s">
        <v>0</v>
      </c>
      <c r="F155" s="3" t="s">
        <v>0</v>
      </c>
      <c r="G155" s="3" t="s">
        <v>0</v>
      </c>
      <c r="H155" s="3" t="s">
        <v>0</v>
      </c>
    </row>
    <row r="156" spans="1:8" outlineLevel="3" x14ac:dyDescent="0.25">
      <c r="A156" s="8" t="s">
        <v>313</v>
      </c>
      <c r="B156" s="8" t="s">
        <v>54</v>
      </c>
      <c r="C156" s="8" t="s">
        <v>27</v>
      </c>
      <c r="D156" s="5" t="s">
        <v>0</v>
      </c>
      <c r="E156" s="5" t="s">
        <v>0</v>
      </c>
      <c r="F156" s="5" t="s">
        <v>0</v>
      </c>
      <c r="G156" s="5" t="s">
        <v>0</v>
      </c>
      <c r="H156" s="5" t="s">
        <v>0</v>
      </c>
    </row>
    <row r="157" spans="1:8" ht="30" outlineLevel="4" x14ac:dyDescent="0.25">
      <c r="A157" s="8" t="s">
        <v>314</v>
      </c>
      <c r="B157" s="8" t="s">
        <v>212</v>
      </c>
      <c r="C157" s="8" t="s">
        <v>645</v>
      </c>
      <c r="D157" s="8" t="s">
        <v>83</v>
      </c>
      <c r="E157" s="7">
        <v>114.05</v>
      </c>
      <c r="F157" s="7">
        <v>1</v>
      </c>
      <c r="G157" s="7"/>
      <c r="H157" s="7"/>
    </row>
    <row r="158" spans="1:8" ht="30" outlineLevel="4" x14ac:dyDescent="0.25">
      <c r="A158" s="8" t="s">
        <v>316</v>
      </c>
      <c r="B158" s="8" t="s">
        <v>101</v>
      </c>
      <c r="C158" s="8" t="s">
        <v>315</v>
      </c>
      <c r="D158" s="8" t="s">
        <v>83</v>
      </c>
      <c r="E158" s="7">
        <v>114.05</v>
      </c>
      <c r="F158" s="7">
        <v>1</v>
      </c>
      <c r="G158" s="7"/>
      <c r="H158" s="7"/>
    </row>
    <row r="159" spans="1:8" outlineLevel="4" x14ac:dyDescent="0.25">
      <c r="A159" s="8" t="s">
        <v>317</v>
      </c>
      <c r="B159" s="8" t="s">
        <v>318</v>
      </c>
      <c r="C159" s="8" t="s">
        <v>646</v>
      </c>
      <c r="D159" s="8" t="s">
        <v>83</v>
      </c>
      <c r="E159" s="7">
        <v>114.05</v>
      </c>
      <c r="F159" s="7">
        <v>1</v>
      </c>
      <c r="G159" s="7"/>
      <c r="H159" s="7"/>
    </row>
    <row r="160" spans="1:8" ht="30" outlineLevel="4" x14ac:dyDescent="0.25">
      <c r="A160" s="8" t="s">
        <v>319</v>
      </c>
      <c r="B160" s="8" t="s">
        <v>320</v>
      </c>
      <c r="C160" s="8" t="s">
        <v>647</v>
      </c>
      <c r="D160" s="8" t="s">
        <v>83</v>
      </c>
      <c r="E160" s="7">
        <v>114.05</v>
      </c>
      <c r="F160" s="7">
        <v>3.5</v>
      </c>
      <c r="G160" s="7"/>
      <c r="H160" s="7"/>
    </row>
    <row r="161" spans="1:8" ht="30" outlineLevel="4" x14ac:dyDescent="0.25">
      <c r="A161" s="8" t="s">
        <v>321</v>
      </c>
      <c r="B161" s="8" t="s">
        <v>322</v>
      </c>
      <c r="C161" s="8" t="s">
        <v>648</v>
      </c>
      <c r="D161" s="8" t="s">
        <v>83</v>
      </c>
      <c r="E161" s="7">
        <v>114.05</v>
      </c>
      <c r="F161" s="7">
        <v>1</v>
      </c>
      <c r="G161" s="7"/>
      <c r="H161" s="7"/>
    </row>
    <row r="162" spans="1:8" outlineLevel="4" x14ac:dyDescent="0.25">
      <c r="A162" s="16" t="s">
        <v>323</v>
      </c>
      <c r="B162" s="17" t="s">
        <v>0</v>
      </c>
      <c r="C162" s="17" t="s">
        <v>0</v>
      </c>
      <c r="D162" s="17" t="s">
        <v>0</v>
      </c>
      <c r="E162" s="17" t="s">
        <v>0</v>
      </c>
      <c r="F162" s="17" t="s">
        <v>0</v>
      </c>
      <c r="G162" s="17" t="s">
        <v>0</v>
      </c>
      <c r="H162" s="7">
        <f>SUM(H157:H161)</f>
        <v>0</v>
      </c>
    </row>
    <row r="163" spans="1:8" outlineLevel="3" x14ac:dyDescent="0.25">
      <c r="A163" s="8" t="s">
        <v>324</v>
      </c>
      <c r="B163" s="8" t="s">
        <v>54</v>
      </c>
      <c r="C163" s="8" t="s">
        <v>28</v>
      </c>
      <c r="D163" s="5" t="s">
        <v>0</v>
      </c>
      <c r="E163" s="5" t="s">
        <v>0</v>
      </c>
      <c r="F163" s="5" t="s">
        <v>0</v>
      </c>
      <c r="G163" s="5" t="s">
        <v>0</v>
      </c>
      <c r="H163" s="5" t="s">
        <v>0</v>
      </c>
    </row>
    <row r="164" spans="1:8" ht="30" outlineLevel="4" x14ac:dyDescent="0.25">
      <c r="A164" s="8" t="s">
        <v>325</v>
      </c>
      <c r="B164" s="8" t="s">
        <v>212</v>
      </c>
      <c r="C164" s="8" t="s">
        <v>645</v>
      </c>
      <c r="D164" s="8" t="s">
        <v>83</v>
      </c>
      <c r="E164" s="7">
        <v>101.98</v>
      </c>
      <c r="F164" s="7">
        <v>1</v>
      </c>
      <c r="G164" s="7"/>
      <c r="H164" s="7"/>
    </row>
    <row r="165" spans="1:8" ht="30" outlineLevel="4" x14ac:dyDescent="0.25">
      <c r="A165" s="8" t="s">
        <v>327</v>
      </c>
      <c r="B165" s="8" t="s">
        <v>101</v>
      </c>
      <c r="C165" s="8" t="s">
        <v>326</v>
      </c>
      <c r="D165" s="8" t="s">
        <v>83</v>
      </c>
      <c r="E165" s="7">
        <v>101.98</v>
      </c>
      <c r="F165" s="7">
        <v>1</v>
      </c>
      <c r="G165" s="7"/>
      <c r="H165" s="7"/>
    </row>
    <row r="166" spans="1:8" outlineLevel="4" x14ac:dyDescent="0.25">
      <c r="A166" s="8" t="s">
        <v>328</v>
      </c>
      <c r="B166" s="8" t="s">
        <v>318</v>
      </c>
      <c r="C166" s="8" t="s">
        <v>646</v>
      </c>
      <c r="D166" s="8" t="s">
        <v>83</v>
      </c>
      <c r="E166" s="7">
        <v>101.98</v>
      </c>
      <c r="F166" s="7">
        <v>1</v>
      </c>
      <c r="G166" s="7"/>
      <c r="H166" s="7"/>
    </row>
    <row r="167" spans="1:8" ht="30" outlineLevel="4" x14ac:dyDescent="0.25">
      <c r="A167" s="8" t="s">
        <v>329</v>
      </c>
      <c r="B167" s="8" t="s">
        <v>320</v>
      </c>
      <c r="C167" s="8" t="s">
        <v>647</v>
      </c>
      <c r="D167" s="8" t="s">
        <v>83</v>
      </c>
      <c r="E167" s="7">
        <v>101.98</v>
      </c>
      <c r="F167" s="7">
        <v>3.5</v>
      </c>
      <c r="G167" s="7"/>
      <c r="H167" s="7"/>
    </row>
    <row r="168" spans="1:8" ht="30" outlineLevel="4" x14ac:dyDescent="0.25">
      <c r="A168" s="8" t="s">
        <v>330</v>
      </c>
      <c r="B168" s="8" t="s">
        <v>322</v>
      </c>
      <c r="C168" s="8" t="s">
        <v>648</v>
      </c>
      <c r="D168" s="8" t="s">
        <v>83</v>
      </c>
      <c r="E168" s="7">
        <v>101.98</v>
      </c>
      <c r="F168" s="7">
        <v>1</v>
      </c>
      <c r="G168" s="7"/>
      <c r="H168" s="7"/>
    </row>
    <row r="169" spans="1:8" outlineLevel="4" x14ac:dyDescent="0.25">
      <c r="A169" s="16" t="s">
        <v>331</v>
      </c>
      <c r="B169" s="17" t="s">
        <v>0</v>
      </c>
      <c r="C169" s="17" t="s">
        <v>0</v>
      </c>
      <c r="D169" s="17" t="s">
        <v>0</v>
      </c>
      <c r="E169" s="17" t="s">
        <v>0</v>
      </c>
      <c r="F169" s="17" t="s">
        <v>0</v>
      </c>
      <c r="G169" s="17" t="s">
        <v>0</v>
      </c>
      <c r="H169" s="7">
        <f>SUM(H164:H168)</f>
        <v>0</v>
      </c>
    </row>
    <row r="170" spans="1:8" outlineLevel="3" x14ac:dyDescent="0.25">
      <c r="A170" s="8" t="s">
        <v>332</v>
      </c>
      <c r="B170" s="8" t="s">
        <v>54</v>
      </c>
      <c r="C170" s="8" t="s">
        <v>30</v>
      </c>
      <c r="D170" s="5" t="s">
        <v>0</v>
      </c>
      <c r="E170" s="5" t="s">
        <v>0</v>
      </c>
      <c r="F170" s="5" t="s">
        <v>0</v>
      </c>
      <c r="G170" s="5" t="s">
        <v>0</v>
      </c>
      <c r="H170" s="5" t="s">
        <v>0</v>
      </c>
    </row>
    <row r="171" spans="1:8" ht="30" outlineLevel="4" x14ac:dyDescent="0.25">
      <c r="A171" s="8" t="s">
        <v>333</v>
      </c>
      <c r="B171" s="8" t="s">
        <v>212</v>
      </c>
      <c r="C171" s="8" t="s">
        <v>645</v>
      </c>
      <c r="D171" s="8" t="s">
        <v>83</v>
      </c>
      <c r="E171" s="7">
        <v>58.8</v>
      </c>
      <c r="F171" s="7">
        <v>1</v>
      </c>
      <c r="G171" s="7"/>
      <c r="H171" s="7"/>
    </row>
    <row r="172" spans="1:8" ht="30" outlineLevel="4" x14ac:dyDescent="0.25">
      <c r="A172" s="8" t="s">
        <v>334</v>
      </c>
      <c r="B172" s="8" t="s">
        <v>101</v>
      </c>
      <c r="C172" s="8" t="s">
        <v>315</v>
      </c>
      <c r="D172" s="8" t="s">
        <v>83</v>
      </c>
      <c r="E172" s="7">
        <v>58.8</v>
      </c>
      <c r="F172" s="7">
        <v>1</v>
      </c>
      <c r="G172" s="7"/>
      <c r="H172" s="7"/>
    </row>
    <row r="173" spans="1:8" ht="30" outlineLevel="4" x14ac:dyDescent="0.25">
      <c r="A173" s="8" t="s">
        <v>336</v>
      </c>
      <c r="B173" s="8" t="s">
        <v>101</v>
      </c>
      <c r="C173" s="8" t="s">
        <v>335</v>
      </c>
      <c r="D173" s="8" t="s">
        <v>83</v>
      </c>
      <c r="E173" s="7">
        <v>58.8</v>
      </c>
      <c r="F173" s="7">
        <v>1</v>
      </c>
      <c r="G173" s="7"/>
      <c r="H173" s="7"/>
    </row>
    <row r="174" spans="1:8" outlineLevel="4" x14ac:dyDescent="0.25">
      <c r="A174" s="8" t="s">
        <v>337</v>
      </c>
      <c r="B174" s="8" t="s">
        <v>318</v>
      </c>
      <c r="C174" s="8" t="s">
        <v>646</v>
      </c>
      <c r="D174" s="8" t="s">
        <v>83</v>
      </c>
      <c r="E174" s="7">
        <v>58.8</v>
      </c>
      <c r="F174" s="7">
        <v>1</v>
      </c>
      <c r="G174" s="7"/>
      <c r="H174" s="7"/>
    </row>
    <row r="175" spans="1:8" ht="30" outlineLevel="4" x14ac:dyDescent="0.25">
      <c r="A175" s="8" t="s">
        <v>338</v>
      </c>
      <c r="B175" s="8" t="s">
        <v>320</v>
      </c>
      <c r="C175" s="8" t="s">
        <v>647</v>
      </c>
      <c r="D175" s="8" t="s">
        <v>83</v>
      </c>
      <c r="E175" s="7">
        <v>58.8</v>
      </c>
      <c r="F175" s="7">
        <v>3.5</v>
      </c>
      <c r="G175" s="7"/>
      <c r="H175" s="7"/>
    </row>
    <row r="176" spans="1:8" ht="30" outlineLevel="4" x14ac:dyDescent="0.25">
      <c r="A176" s="8" t="s">
        <v>339</v>
      </c>
      <c r="B176" s="8" t="s">
        <v>322</v>
      </c>
      <c r="C176" s="8" t="s">
        <v>648</v>
      </c>
      <c r="D176" s="8" t="s">
        <v>83</v>
      </c>
      <c r="E176" s="7">
        <v>58.8</v>
      </c>
      <c r="F176" s="7">
        <v>1</v>
      </c>
      <c r="G176" s="7"/>
      <c r="H176" s="7"/>
    </row>
    <row r="177" spans="1:8" outlineLevel="4" x14ac:dyDescent="0.25">
      <c r="A177" s="16" t="s">
        <v>340</v>
      </c>
      <c r="B177" s="17" t="s">
        <v>0</v>
      </c>
      <c r="C177" s="17" t="s">
        <v>0</v>
      </c>
      <c r="D177" s="17" t="s">
        <v>0</v>
      </c>
      <c r="E177" s="17" t="s">
        <v>0</v>
      </c>
      <c r="F177" s="17" t="s">
        <v>0</v>
      </c>
      <c r="G177" s="17" t="s">
        <v>0</v>
      </c>
      <c r="H177" s="7">
        <f>SUM(H171:H176)</f>
        <v>0</v>
      </c>
    </row>
    <row r="178" spans="1:8" outlineLevel="2" x14ac:dyDescent="0.25">
      <c r="A178" s="6" t="s">
        <v>341</v>
      </c>
      <c r="B178" s="6" t="s">
        <v>52</v>
      </c>
      <c r="C178" s="6" t="s">
        <v>31</v>
      </c>
      <c r="D178" s="3" t="s">
        <v>0</v>
      </c>
      <c r="E178" s="3" t="s">
        <v>0</v>
      </c>
      <c r="F178" s="3" t="s">
        <v>0</v>
      </c>
      <c r="G178" s="3" t="s">
        <v>0</v>
      </c>
      <c r="H178" s="3" t="s">
        <v>0</v>
      </c>
    </row>
    <row r="179" spans="1:8" outlineLevel="3" x14ac:dyDescent="0.25">
      <c r="A179" s="8" t="s">
        <v>342</v>
      </c>
      <c r="B179" s="8" t="s">
        <v>54</v>
      </c>
      <c r="C179" s="8" t="s">
        <v>27</v>
      </c>
      <c r="D179" s="5" t="s">
        <v>0</v>
      </c>
      <c r="E179" s="5" t="s">
        <v>0</v>
      </c>
      <c r="F179" s="5" t="s">
        <v>0</v>
      </c>
      <c r="G179" s="5" t="s">
        <v>0</v>
      </c>
      <c r="H179" s="5" t="s">
        <v>0</v>
      </c>
    </row>
    <row r="180" spans="1:8" ht="30" outlineLevel="4" x14ac:dyDescent="0.25">
      <c r="A180" s="8" t="s">
        <v>344</v>
      </c>
      <c r="B180" s="8" t="s">
        <v>66</v>
      </c>
      <c r="C180" s="8" t="s">
        <v>343</v>
      </c>
      <c r="D180" s="8" t="s">
        <v>83</v>
      </c>
      <c r="E180" s="7">
        <v>12.69</v>
      </c>
      <c r="F180" s="7">
        <v>1</v>
      </c>
      <c r="G180" s="7"/>
      <c r="H180" s="7"/>
    </row>
    <row r="181" spans="1:8" ht="45" outlineLevel="4" x14ac:dyDescent="0.25">
      <c r="A181" s="8" t="s">
        <v>345</v>
      </c>
      <c r="B181" s="8" t="s">
        <v>346</v>
      </c>
      <c r="C181" s="8" t="s">
        <v>649</v>
      </c>
      <c r="D181" s="8" t="s">
        <v>83</v>
      </c>
      <c r="E181" s="7">
        <v>38.81</v>
      </c>
      <c r="F181" s="7">
        <v>1</v>
      </c>
      <c r="G181" s="7"/>
      <c r="H181" s="7"/>
    </row>
    <row r="182" spans="1:8" ht="30" outlineLevel="4" x14ac:dyDescent="0.25">
      <c r="A182" s="8" t="s">
        <v>347</v>
      </c>
      <c r="B182" s="8" t="s">
        <v>348</v>
      </c>
      <c r="C182" s="8" t="s">
        <v>650</v>
      </c>
      <c r="D182" s="8" t="s">
        <v>83</v>
      </c>
      <c r="E182" s="7">
        <v>24</v>
      </c>
      <c r="F182" s="7">
        <v>1</v>
      </c>
      <c r="G182" s="7"/>
      <c r="H182" s="7"/>
    </row>
    <row r="183" spans="1:8" ht="30" outlineLevel="4" x14ac:dyDescent="0.25">
      <c r="A183" s="8" t="s">
        <v>349</v>
      </c>
      <c r="B183" s="8" t="s">
        <v>350</v>
      </c>
      <c r="C183" s="8" t="s">
        <v>651</v>
      </c>
      <c r="D183" s="8" t="s">
        <v>127</v>
      </c>
      <c r="E183" s="7">
        <v>51.44</v>
      </c>
      <c r="F183" s="7">
        <v>1</v>
      </c>
      <c r="G183" s="7"/>
      <c r="H183" s="7"/>
    </row>
    <row r="184" spans="1:8" ht="30" outlineLevel="4" x14ac:dyDescent="0.25">
      <c r="A184" s="8" t="s">
        <v>352</v>
      </c>
      <c r="B184" s="8" t="s">
        <v>353</v>
      </c>
      <c r="C184" s="8" t="s">
        <v>351</v>
      </c>
      <c r="D184" s="8" t="s">
        <v>83</v>
      </c>
      <c r="E184" s="7">
        <v>72.989999999999995</v>
      </c>
      <c r="F184" s="7">
        <v>1</v>
      </c>
      <c r="G184" s="7"/>
      <c r="H184" s="7"/>
    </row>
    <row r="185" spans="1:8" ht="75" outlineLevel="4" x14ac:dyDescent="0.25">
      <c r="A185" s="8" t="s">
        <v>355</v>
      </c>
      <c r="B185" s="8" t="s">
        <v>66</v>
      </c>
      <c r="C185" s="8" t="s">
        <v>354</v>
      </c>
      <c r="D185" s="8" t="s">
        <v>83</v>
      </c>
      <c r="E185" s="7">
        <v>72.989999999999995</v>
      </c>
      <c r="F185" s="7">
        <v>1</v>
      </c>
      <c r="G185" s="7"/>
      <c r="H185" s="7"/>
    </row>
    <row r="186" spans="1:8" ht="30" outlineLevel="4" x14ac:dyDescent="0.25">
      <c r="A186" s="8" t="s">
        <v>356</v>
      </c>
      <c r="B186" s="8" t="s">
        <v>357</v>
      </c>
      <c r="C186" s="8" t="s">
        <v>652</v>
      </c>
      <c r="D186" s="8" t="s">
        <v>127</v>
      </c>
      <c r="E186" s="7">
        <v>3</v>
      </c>
      <c r="F186" s="7">
        <v>1</v>
      </c>
      <c r="G186" s="7"/>
      <c r="H186" s="7"/>
    </row>
    <row r="187" spans="1:8" ht="30" outlineLevel="4" x14ac:dyDescent="0.25">
      <c r="A187" s="8" t="s">
        <v>359</v>
      </c>
      <c r="B187" s="8" t="s">
        <v>66</v>
      </c>
      <c r="C187" s="8" t="s">
        <v>358</v>
      </c>
      <c r="D187" s="8" t="s">
        <v>360</v>
      </c>
      <c r="E187" s="7">
        <v>2.25</v>
      </c>
      <c r="F187" s="7">
        <v>1</v>
      </c>
      <c r="G187" s="7"/>
      <c r="H187" s="7"/>
    </row>
    <row r="188" spans="1:8" ht="30" outlineLevel="4" x14ac:dyDescent="0.25">
      <c r="A188" s="8" t="s">
        <v>362</v>
      </c>
      <c r="B188" s="8" t="s">
        <v>66</v>
      </c>
      <c r="C188" s="8" t="s">
        <v>361</v>
      </c>
      <c r="D188" s="8" t="s">
        <v>360</v>
      </c>
      <c r="E188" s="7">
        <v>1.5</v>
      </c>
      <c r="F188" s="7">
        <v>1</v>
      </c>
      <c r="G188" s="7"/>
      <c r="H188" s="7"/>
    </row>
    <row r="189" spans="1:8" outlineLevel="4" x14ac:dyDescent="0.25">
      <c r="A189" s="16" t="s">
        <v>363</v>
      </c>
      <c r="B189" s="17" t="s">
        <v>0</v>
      </c>
      <c r="C189" s="17" t="s">
        <v>0</v>
      </c>
      <c r="D189" s="17" t="s">
        <v>0</v>
      </c>
      <c r="E189" s="17" t="s">
        <v>0</v>
      </c>
      <c r="F189" s="17" t="s">
        <v>0</v>
      </c>
      <c r="G189" s="17" t="s">
        <v>0</v>
      </c>
      <c r="H189" s="7">
        <f>SUM(H180:H188)</f>
        <v>0</v>
      </c>
    </row>
    <row r="190" spans="1:8" outlineLevel="3" x14ac:dyDescent="0.25">
      <c r="A190" s="8" t="s">
        <v>364</v>
      </c>
      <c r="B190" s="8" t="s">
        <v>54</v>
      </c>
      <c r="C190" s="8" t="s">
        <v>28</v>
      </c>
      <c r="D190" s="5" t="s">
        <v>0</v>
      </c>
      <c r="E190" s="5" t="s">
        <v>0</v>
      </c>
      <c r="F190" s="5" t="s">
        <v>0</v>
      </c>
      <c r="G190" s="5" t="s">
        <v>0</v>
      </c>
      <c r="H190" s="5" t="s">
        <v>0</v>
      </c>
    </row>
    <row r="191" spans="1:8" ht="30" outlineLevel="4" x14ac:dyDescent="0.25">
      <c r="A191" s="8" t="s">
        <v>365</v>
      </c>
      <c r="B191" s="8" t="s">
        <v>66</v>
      </c>
      <c r="C191" s="8" t="s">
        <v>343</v>
      </c>
      <c r="D191" s="8" t="s">
        <v>83</v>
      </c>
      <c r="E191" s="7">
        <v>8.1999999999999993</v>
      </c>
      <c r="F191" s="7">
        <v>1</v>
      </c>
      <c r="G191" s="7"/>
      <c r="H191" s="7"/>
    </row>
    <row r="192" spans="1:8" ht="45" outlineLevel="4" x14ac:dyDescent="0.25">
      <c r="A192" s="8" t="s">
        <v>366</v>
      </c>
      <c r="B192" s="8" t="s">
        <v>346</v>
      </c>
      <c r="C192" s="8" t="s">
        <v>649</v>
      </c>
      <c r="D192" s="8" t="s">
        <v>83</v>
      </c>
      <c r="E192" s="7">
        <v>24.41</v>
      </c>
      <c r="F192" s="7">
        <v>1</v>
      </c>
      <c r="G192" s="7"/>
      <c r="H192" s="7"/>
    </row>
    <row r="193" spans="1:8" ht="30" outlineLevel="4" x14ac:dyDescent="0.25">
      <c r="A193" s="8" t="s">
        <v>367</v>
      </c>
      <c r="B193" s="8" t="s">
        <v>350</v>
      </c>
      <c r="C193" s="8" t="s">
        <v>651</v>
      </c>
      <c r="D193" s="8" t="s">
        <v>127</v>
      </c>
      <c r="E193" s="7">
        <v>23.56</v>
      </c>
      <c r="F193" s="7">
        <v>1</v>
      </c>
      <c r="G193" s="7"/>
      <c r="H193" s="7"/>
    </row>
    <row r="194" spans="1:8" ht="30" outlineLevel="4" x14ac:dyDescent="0.25">
      <c r="A194" s="8" t="s">
        <v>368</v>
      </c>
      <c r="B194" s="8" t="s">
        <v>353</v>
      </c>
      <c r="C194" s="8" t="s">
        <v>351</v>
      </c>
      <c r="D194" s="8" t="s">
        <v>83</v>
      </c>
      <c r="E194" s="7">
        <v>81.13</v>
      </c>
      <c r="F194" s="7">
        <v>1</v>
      </c>
      <c r="G194" s="7"/>
      <c r="H194" s="7"/>
    </row>
    <row r="195" spans="1:8" ht="75" outlineLevel="4" x14ac:dyDescent="0.25">
      <c r="A195" s="8" t="s">
        <v>369</v>
      </c>
      <c r="B195" s="8" t="s">
        <v>66</v>
      </c>
      <c r="C195" s="8" t="s">
        <v>354</v>
      </c>
      <c r="D195" s="8" t="s">
        <v>83</v>
      </c>
      <c r="E195" s="7">
        <v>81.13</v>
      </c>
      <c r="F195" s="7">
        <v>1</v>
      </c>
      <c r="G195" s="7"/>
      <c r="H195" s="7"/>
    </row>
    <row r="196" spans="1:8" ht="30" outlineLevel="4" x14ac:dyDescent="0.25">
      <c r="A196" s="8" t="s">
        <v>370</v>
      </c>
      <c r="B196" s="8" t="s">
        <v>357</v>
      </c>
      <c r="C196" s="8" t="s">
        <v>652</v>
      </c>
      <c r="D196" s="8" t="s">
        <v>127</v>
      </c>
      <c r="E196" s="7">
        <v>2</v>
      </c>
      <c r="F196" s="7">
        <v>1</v>
      </c>
      <c r="G196" s="7"/>
      <c r="H196" s="7"/>
    </row>
    <row r="197" spans="1:8" outlineLevel="4" x14ac:dyDescent="0.25">
      <c r="A197" s="16" t="s">
        <v>371</v>
      </c>
      <c r="B197" s="17" t="s">
        <v>0</v>
      </c>
      <c r="C197" s="17" t="s">
        <v>0</v>
      </c>
      <c r="D197" s="17" t="s">
        <v>0</v>
      </c>
      <c r="E197" s="17" t="s">
        <v>0</v>
      </c>
      <c r="F197" s="17" t="s">
        <v>0</v>
      </c>
      <c r="G197" s="17" t="s">
        <v>0</v>
      </c>
      <c r="H197" s="7">
        <f>SUM(H191:H196)</f>
        <v>0</v>
      </c>
    </row>
    <row r="198" spans="1:8" outlineLevel="2" x14ac:dyDescent="0.25">
      <c r="A198" s="6" t="s">
        <v>372</v>
      </c>
      <c r="B198" s="6" t="s">
        <v>52</v>
      </c>
      <c r="C198" s="6" t="s">
        <v>32</v>
      </c>
      <c r="D198" s="3" t="s">
        <v>0</v>
      </c>
      <c r="E198" s="3" t="s">
        <v>0</v>
      </c>
      <c r="F198" s="3" t="s">
        <v>0</v>
      </c>
      <c r="G198" s="3" t="s">
        <v>0</v>
      </c>
      <c r="H198" s="3" t="s">
        <v>0</v>
      </c>
    </row>
    <row r="199" spans="1:8" outlineLevel="3" x14ac:dyDescent="0.25">
      <c r="A199" s="8" t="s">
        <v>373</v>
      </c>
      <c r="B199" s="8" t="s">
        <v>54</v>
      </c>
      <c r="C199" s="8" t="s">
        <v>27</v>
      </c>
      <c r="D199" s="5" t="s">
        <v>0</v>
      </c>
      <c r="E199" s="5" t="s">
        <v>0</v>
      </c>
      <c r="F199" s="5" t="s">
        <v>0</v>
      </c>
      <c r="G199" s="5" t="s">
        <v>0</v>
      </c>
      <c r="H199" s="5" t="s">
        <v>0</v>
      </c>
    </row>
    <row r="200" spans="1:8" ht="30" outlineLevel="4" x14ac:dyDescent="0.25">
      <c r="A200" s="8" t="s">
        <v>374</v>
      </c>
      <c r="B200" s="8" t="s">
        <v>375</v>
      </c>
      <c r="C200" s="8" t="s">
        <v>653</v>
      </c>
      <c r="D200" s="8" t="s">
        <v>83</v>
      </c>
      <c r="E200" s="7">
        <v>33.56</v>
      </c>
      <c r="F200" s="7">
        <v>1</v>
      </c>
      <c r="G200" s="7"/>
      <c r="H200" s="7"/>
    </row>
    <row r="201" spans="1:8" ht="30" outlineLevel="4" x14ac:dyDescent="0.25">
      <c r="A201" s="8" t="s">
        <v>376</v>
      </c>
      <c r="B201" s="8" t="s">
        <v>377</v>
      </c>
      <c r="C201" s="8" t="s">
        <v>654</v>
      </c>
      <c r="D201" s="8" t="s">
        <v>83</v>
      </c>
      <c r="E201" s="7">
        <v>282.63</v>
      </c>
      <c r="F201" s="7">
        <v>1</v>
      </c>
      <c r="G201" s="7"/>
      <c r="H201" s="7"/>
    </row>
    <row r="202" spans="1:8" ht="30" outlineLevel="4" x14ac:dyDescent="0.25">
      <c r="A202" s="8" t="s">
        <v>378</v>
      </c>
      <c r="B202" s="8" t="s">
        <v>379</v>
      </c>
      <c r="C202" s="8" t="s">
        <v>655</v>
      </c>
      <c r="D202" s="8" t="s">
        <v>83</v>
      </c>
      <c r="E202" s="7">
        <v>282.63</v>
      </c>
      <c r="F202" s="7">
        <v>1</v>
      </c>
      <c r="G202" s="7"/>
      <c r="H202" s="7"/>
    </row>
    <row r="203" spans="1:8" ht="30" outlineLevel="4" x14ac:dyDescent="0.25">
      <c r="A203" s="8" t="s">
        <v>380</v>
      </c>
      <c r="B203" s="8" t="s">
        <v>381</v>
      </c>
      <c r="C203" s="8" t="s">
        <v>656</v>
      </c>
      <c r="D203" s="8" t="s">
        <v>83</v>
      </c>
      <c r="E203" s="7">
        <v>282.63</v>
      </c>
      <c r="F203" s="7">
        <v>1</v>
      </c>
      <c r="G203" s="7"/>
      <c r="H203" s="7"/>
    </row>
    <row r="204" spans="1:8" ht="30" outlineLevel="4" x14ac:dyDescent="0.25">
      <c r="A204" s="8" t="s">
        <v>382</v>
      </c>
      <c r="B204" s="8" t="s">
        <v>383</v>
      </c>
      <c r="C204" s="8" t="s">
        <v>657</v>
      </c>
      <c r="D204" s="8" t="s">
        <v>83</v>
      </c>
      <c r="E204" s="7">
        <v>34.04</v>
      </c>
      <c r="F204" s="7">
        <v>1</v>
      </c>
      <c r="G204" s="7"/>
      <c r="H204" s="7"/>
    </row>
    <row r="205" spans="1:8" ht="30" outlineLevel="4" x14ac:dyDescent="0.25">
      <c r="A205" s="8" t="s">
        <v>385</v>
      </c>
      <c r="B205" s="8" t="s">
        <v>66</v>
      </c>
      <c r="C205" s="8" t="s">
        <v>384</v>
      </c>
      <c r="D205" s="8" t="s">
        <v>127</v>
      </c>
      <c r="E205" s="7">
        <v>1.8</v>
      </c>
      <c r="F205" s="7">
        <v>1</v>
      </c>
      <c r="G205" s="7"/>
      <c r="H205" s="7"/>
    </row>
    <row r="206" spans="1:8" outlineLevel="4" x14ac:dyDescent="0.25">
      <c r="A206" s="8" t="s">
        <v>386</v>
      </c>
      <c r="B206" s="8" t="s">
        <v>278</v>
      </c>
      <c r="C206" s="8" t="s">
        <v>658</v>
      </c>
      <c r="D206" s="8" t="s">
        <v>123</v>
      </c>
      <c r="E206" s="7">
        <v>5</v>
      </c>
      <c r="F206" s="7">
        <v>1</v>
      </c>
      <c r="G206" s="7"/>
      <c r="H206" s="7"/>
    </row>
    <row r="207" spans="1:8" outlineLevel="4" x14ac:dyDescent="0.25">
      <c r="A207" s="16" t="s">
        <v>387</v>
      </c>
      <c r="B207" s="17" t="s">
        <v>0</v>
      </c>
      <c r="C207" s="17" t="s">
        <v>0</v>
      </c>
      <c r="D207" s="17" t="s">
        <v>0</v>
      </c>
      <c r="E207" s="17" t="s">
        <v>0</v>
      </c>
      <c r="F207" s="17" t="s">
        <v>0</v>
      </c>
      <c r="G207" s="17" t="s">
        <v>0</v>
      </c>
      <c r="H207" s="7">
        <f>SUM(H200:H206)</f>
        <v>0</v>
      </c>
    </row>
    <row r="208" spans="1:8" outlineLevel="3" x14ac:dyDescent="0.25">
      <c r="A208" s="8" t="s">
        <v>388</v>
      </c>
      <c r="B208" s="8" t="s">
        <v>54</v>
      </c>
      <c r="C208" s="8" t="s">
        <v>28</v>
      </c>
      <c r="D208" s="5" t="s">
        <v>0</v>
      </c>
      <c r="E208" s="5" t="s">
        <v>0</v>
      </c>
      <c r="F208" s="5" t="s">
        <v>0</v>
      </c>
      <c r="G208" s="5" t="s">
        <v>0</v>
      </c>
      <c r="H208" s="5" t="s">
        <v>0</v>
      </c>
    </row>
    <row r="209" spans="1:8" ht="30" outlineLevel="4" x14ac:dyDescent="0.25">
      <c r="A209" s="8" t="s">
        <v>389</v>
      </c>
      <c r="B209" s="8" t="s">
        <v>390</v>
      </c>
      <c r="C209" s="8" t="s">
        <v>659</v>
      </c>
      <c r="D209" s="8" t="s">
        <v>127</v>
      </c>
      <c r="E209" s="7">
        <v>1.5</v>
      </c>
      <c r="F209" s="7">
        <v>1</v>
      </c>
      <c r="G209" s="7"/>
      <c r="H209" s="7"/>
    </row>
    <row r="210" spans="1:8" ht="30" outlineLevel="4" x14ac:dyDescent="0.25">
      <c r="A210" s="8" t="s">
        <v>391</v>
      </c>
      <c r="B210" s="8" t="s">
        <v>375</v>
      </c>
      <c r="C210" s="8" t="s">
        <v>653</v>
      </c>
      <c r="D210" s="8" t="s">
        <v>83</v>
      </c>
      <c r="E210" s="7">
        <v>21.72</v>
      </c>
      <c r="F210" s="7">
        <v>1</v>
      </c>
      <c r="G210" s="7"/>
      <c r="H210" s="7"/>
    </row>
    <row r="211" spans="1:8" ht="30" outlineLevel="4" x14ac:dyDescent="0.25">
      <c r="A211" s="8" t="s">
        <v>392</v>
      </c>
      <c r="B211" s="8" t="s">
        <v>377</v>
      </c>
      <c r="C211" s="8" t="s">
        <v>654</v>
      </c>
      <c r="D211" s="8" t="s">
        <v>83</v>
      </c>
      <c r="E211" s="7">
        <v>264.41000000000003</v>
      </c>
      <c r="F211" s="7">
        <v>1</v>
      </c>
      <c r="G211" s="7"/>
      <c r="H211" s="7"/>
    </row>
    <row r="212" spans="1:8" ht="30" outlineLevel="4" x14ac:dyDescent="0.25">
      <c r="A212" s="8" t="s">
        <v>393</v>
      </c>
      <c r="B212" s="8" t="s">
        <v>379</v>
      </c>
      <c r="C212" s="8" t="s">
        <v>655</v>
      </c>
      <c r="D212" s="8" t="s">
        <v>83</v>
      </c>
      <c r="E212" s="7">
        <v>264.41000000000003</v>
      </c>
      <c r="F212" s="7">
        <v>1</v>
      </c>
      <c r="G212" s="7"/>
      <c r="H212" s="7"/>
    </row>
    <row r="213" spans="1:8" ht="30" outlineLevel="4" x14ac:dyDescent="0.25">
      <c r="A213" s="8" t="s">
        <v>394</v>
      </c>
      <c r="B213" s="8" t="s">
        <v>381</v>
      </c>
      <c r="C213" s="8" t="s">
        <v>656</v>
      </c>
      <c r="D213" s="8" t="s">
        <v>83</v>
      </c>
      <c r="E213" s="7">
        <v>264.41000000000003</v>
      </c>
      <c r="F213" s="7">
        <v>1</v>
      </c>
      <c r="G213" s="7"/>
      <c r="H213" s="7"/>
    </row>
    <row r="214" spans="1:8" ht="30" outlineLevel="4" x14ac:dyDescent="0.25">
      <c r="A214" s="8" t="s">
        <v>395</v>
      </c>
      <c r="B214" s="8" t="s">
        <v>383</v>
      </c>
      <c r="C214" s="8" t="s">
        <v>657</v>
      </c>
      <c r="D214" s="8" t="s">
        <v>83</v>
      </c>
      <c r="E214" s="7">
        <v>25.47</v>
      </c>
      <c r="F214" s="7">
        <v>1</v>
      </c>
      <c r="G214" s="7"/>
      <c r="H214" s="7"/>
    </row>
    <row r="215" spans="1:8" outlineLevel="4" x14ac:dyDescent="0.25">
      <c r="A215" s="8" t="s">
        <v>396</v>
      </c>
      <c r="B215" s="8" t="s">
        <v>278</v>
      </c>
      <c r="C215" s="8" t="s">
        <v>658</v>
      </c>
      <c r="D215" s="8" t="s">
        <v>123</v>
      </c>
      <c r="E215" s="7">
        <v>5</v>
      </c>
      <c r="F215" s="7">
        <v>1</v>
      </c>
      <c r="G215" s="7"/>
      <c r="H215" s="7"/>
    </row>
    <row r="216" spans="1:8" outlineLevel="4" x14ac:dyDescent="0.25">
      <c r="A216" s="16" t="s">
        <v>397</v>
      </c>
      <c r="B216" s="17" t="s">
        <v>0</v>
      </c>
      <c r="C216" s="17" t="s">
        <v>0</v>
      </c>
      <c r="D216" s="17" t="s">
        <v>0</v>
      </c>
      <c r="E216" s="17" t="s">
        <v>0</v>
      </c>
      <c r="F216" s="17" t="s">
        <v>0</v>
      </c>
      <c r="G216" s="17" t="s">
        <v>0</v>
      </c>
      <c r="H216" s="7">
        <f>SUM(H209:H215)</f>
        <v>0</v>
      </c>
    </row>
    <row r="217" spans="1:8" outlineLevel="2" x14ac:dyDescent="0.25">
      <c r="A217" s="6" t="s">
        <v>398</v>
      </c>
      <c r="B217" s="6" t="s">
        <v>52</v>
      </c>
      <c r="C217" s="6" t="s">
        <v>33</v>
      </c>
      <c r="D217" s="3" t="s">
        <v>0</v>
      </c>
      <c r="E217" s="3" t="s">
        <v>0</v>
      </c>
      <c r="F217" s="3" t="s">
        <v>0</v>
      </c>
      <c r="G217" s="3" t="s">
        <v>0</v>
      </c>
      <c r="H217" s="3" t="s">
        <v>0</v>
      </c>
    </row>
    <row r="218" spans="1:8" outlineLevel="3" x14ac:dyDescent="0.25">
      <c r="A218" s="8" t="s">
        <v>399</v>
      </c>
      <c r="B218" s="8" t="s">
        <v>54</v>
      </c>
      <c r="C218" s="8" t="s">
        <v>27</v>
      </c>
      <c r="D218" s="5" t="s">
        <v>0</v>
      </c>
      <c r="E218" s="5" t="s">
        <v>0</v>
      </c>
      <c r="F218" s="5" t="s">
        <v>0</v>
      </c>
      <c r="G218" s="5" t="s">
        <v>0</v>
      </c>
      <c r="H218" s="5" t="s">
        <v>0</v>
      </c>
    </row>
    <row r="219" spans="1:8" ht="45" outlineLevel="4" x14ac:dyDescent="0.25">
      <c r="A219" s="8" t="s">
        <v>400</v>
      </c>
      <c r="B219" s="8" t="s">
        <v>305</v>
      </c>
      <c r="C219" s="8" t="s">
        <v>660</v>
      </c>
      <c r="D219" s="8" t="s">
        <v>83</v>
      </c>
      <c r="E219" s="7">
        <v>1.08</v>
      </c>
      <c r="F219" s="7">
        <v>1</v>
      </c>
      <c r="G219" s="7"/>
      <c r="H219" s="7"/>
    </row>
    <row r="220" spans="1:8" ht="30" outlineLevel="4" x14ac:dyDescent="0.25">
      <c r="A220" s="8" t="s">
        <v>401</v>
      </c>
      <c r="B220" s="8" t="s">
        <v>402</v>
      </c>
      <c r="C220" s="8" t="s">
        <v>661</v>
      </c>
      <c r="D220" s="8" t="s">
        <v>83</v>
      </c>
      <c r="E220" s="7">
        <v>126.5</v>
      </c>
      <c r="F220" s="7">
        <v>1</v>
      </c>
      <c r="G220" s="7"/>
      <c r="H220" s="7"/>
    </row>
    <row r="221" spans="1:8" ht="30" outlineLevel="4" x14ac:dyDescent="0.25">
      <c r="A221" s="8" t="s">
        <v>403</v>
      </c>
      <c r="B221" s="8" t="s">
        <v>379</v>
      </c>
      <c r="C221" s="8" t="s">
        <v>655</v>
      </c>
      <c r="D221" s="8" t="s">
        <v>83</v>
      </c>
      <c r="E221" s="7">
        <v>126.5</v>
      </c>
      <c r="F221" s="7">
        <v>1</v>
      </c>
      <c r="G221" s="7"/>
      <c r="H221" s="7"/>
    </row>
    <row r="222" spans="1:8" ht="30" outlineLevel="4" x14ac:dyDescent="0.25">
      <c r="A222" s="8" t="s">
        <v>404</v>
      </c>
      <c r="B222" s="8" t="s">
        <v>381</v>
      </c>
      <c r="C222" s="8" t="s">
        <v>656</v>
      </c>
      <c r="D222" s="8" t="s">
        <v>83</v>
      </c>
      <c r="E222" s="7">
        <v>126.5</v>
      </c>
      <c r="F222" s="7">
        <v>1</v>
      </c>
      <c r="G222" s="7"/>
      <c r="H222" s="7"/>
    </row>
    <row r="223" spans="1:8" outlineLevel="4" x14ac:dyDescent="0.25">
      <c r="A223" s="16" t="s">
        <v>405</v>
      </c>
      <c r="B223" s="17" t="s">
        <v>0</v>
      </c>
      <c r="C223" s="17" t="s">
        <v>0</v>
      </c>
      <c r="D223" s="17" t="s">
        <v>0</v>
      </c>
      <c r="E223" s="17" t="s">
        <v>0</v>
      </c>
      <c r="F223" s="17" t="s">
        <v>0</v>
      </c>
      <c r="G223" s="17" t="s">
        <v>0</v>
      </c>
      <c r="H223" s="7">
        <f>SUM(H219:H222)</f>
        <v>0</v>
      </c>
    </row>
    <row r="224" spans="1:8" outlineLevel="3" x14ac:dyDescent="0.25">
      <c r="A224" s="8" t="s">
        <v>406</v>
      </c>
      <c r="B224" s="8" t="s">
        <v>54</v>
      </c>
      <c r="C224" s="8" t="s">
        <v>28</v>
      </c>
      <c r="D224" s="5" t="s">
        <v>0</v>
      </c>
      <c r="E224" s="5" t="s">
        <v>0</v>
      </c>
      <c r="F224" s="5" t="s">
        <v>0</v>
      </c>
      <c r="G224" s="5" t="s">
        <v>0</v>
      </c>
      <c r="H224" s="5" t="s">
        <v>0</v>
      </c>
    </row>
    <row r="225" spans="1:8" ht="30" outlineLevel="4" x14ac:dyDescent="0.25">
      <c r="A225" s="8" t="s">
        <v>407</v>
      </c>
      <c r="B225" s="8" t="s">
        <v>402</v>
      </c>
      <c r="C225" s="8" t="s">
        <v>661</v>
      </c>
      <c r="D225" s="8" t="s">
        <v>83</v>
      </c>
      <c r="E225" s="7">
        <v>119.12</v>
      </c>
      <c r="F225" s="7">
        <v>1</v>
      </c>
      <c r="G225" s="7"/>
      <c r="H225" s="7"/>
    </row>
    <row r="226" spans="1:8" ht="30" outlineLevel="4" x14ac:dyDescent="0.25">
      <c r="A226" s="8" t="s">
        <v>408</v>
      </c>
      <c r="B226" s="8" t="s">
        <v>379</v>
      </c>
      <c r="C226" s="8" t="s">
        <v>655</v>
      </c>
      <c r="D226" s="8" t="s">
        <v>83</v>
      </c>
      <c r="E226" s="7">
        <v>119.12</v>
      </c>
      <c r="F226" s="7">
        <v>1</v>
      </c>
      <c r="G226" s="7"/>
      <c r="H226" s="7"/>
    </row>
    <row r="227" spans="1:8" ht="30" outlineLevel="4" x14ac:dyDescent="0.25">
      <c r="A227" s="8" t="s">
        <v>409</v>
      </c>
      <c r="B227" s="8" t="s">
        <v>381</v>
      </c>
      <c r="C227" s="8" t="s">
        <v>656</v>
      </c>
      <c r="D227" s="8" t="s">
        <v>83</v>
      </c>
      <c r="E227" s="7">
        <v>119.12</v>
      </c>
      <c r="F227" s="7">
        <v>1</v>
      </c>
      <c r="G227" s="7"/>
      <c r="H227" s="7"/>
    </row>
    <row r="228" spans="1:8" outlineLevel="4" x14ac:dyDescent="0.25">
      <c r="A228" s="16" t="s">
        <v>410</v>
      </c>
      <c r="B228" s="17" t="s">
        <v>0</v>
      </c>
      <c r="C228" s="17" t="s">
        <v>0</v>
      </c>
      <c r="D228" s="17" t="s">
        <v>0</v>
      </c>
      <c r="E228" s="17" t="s">
        <v>0</v>
      </c>
      <c r="F228" s="17" t="s">
        <v>0</v>
      </c>
      <c r="G228" s="17" t="s">
        <v>0</v>
      </c>
      <c r="H228" s="7">
        <f>SUM(H225:H227)</f>
        <v>0</v>
      </c>
    </row>
    <row r="229" spans="1:8" outlineLevel="3" x14ac:dyDescent="0.25">
      <c r="A229" s="8" t="s">
        <v>411</v>
      </c>
      <c r="B229" s="8" t="s">
        <v>54</v>
      </c>
      <c r="C229" s="8" t="s">
        <v>30</v>
      </c>
      <c r="D229" s="5" t="s">
        <v>0</v>
      </c>
      <c r="E229" s="5" t="s">
        <v>0</v>
      </c>
      <c r="F229" s="5" t="s">
        <v>0</v>
      </c>
      <c r="G229" s="5" t="s">
        <v>0</v>
      </c>
      <c r="H229" s="5" t="s">
        <v>0</v>
      </c>
    </row>
    <row r="230" spans="1:8" ht="30" outlineLevel="4" x14ac:dyDescent="0.25">
      <c r="A230" s="8" t="s">
        <v>412</v>
      </c>
      <c r="B230" s="8" t="s">
        <v>413</v>
      </c>
      <c r="C230" s="8" t="s">
        <v>662</v>
      </c>
      <c r="D230" s="8" t="s">
        <v>83</v>
      </c>
      <c r="E230" s="7">
        <v>72.03</v>
      </c>
      <c r="F230" s="7">
        <v>1</v>
      </c>
      <c r="G230" s="7"/>
      <c r="H230" s="7"/>
    </row>
    <row r="231" spans="1:8" ht="45" outlineLevel="4" x14ac:dyDescent="0.25">
      <c r="A231" s="8" t="s">
        <v>414</v>
      </c>
      <c r="B231" s="8" t="s">
        <v>212</v>
      </c>
      <c r="C231" s="8" t="s">
        <v>663</v>
      </c>
      <c r="D231" s="8" t="s">
        <v>83</v>
      </c>
      <c r="E231" s="7">
        <v>72.03</v>
      </c>
      <c r="F231" s="7">
        <v>1</v>
      </c>
      <c r="G231" s="7"/>
      <c r="H231" s="7"/>
    </row>
    <row r="232" spans="1:8" outlineLevel="4" x14ac:dyDescent="0.25">
      <c r="A232" s="16" t="s">
        <v>415</v>
      </c>
      <c r="B232" s="17" t="s">
        <v>0</v>
      </c>
      <c r="C232" s="17" t="s">
        <v>0</v>
      </c>
      <c r="D232" s="17" t="s">
        <v>0</v>
      </c>
      <c r="E232" s="17" t="s">
        <v>0</v>
      </c>
      <c r="F232" s="17" t="s">
        <v>0</v>
      </c>
      <c r="G232" s="17" t="s">
        <v>0</v>
      </c>
      <c r="H232" s="7">
        <f>SUM(H230:H231)</f>
        <v>0</v>
      </c>
    </row>
    <row r="233" spans="1:8" outlineLevel="2" x14ac:dyDescent="0.25">
      <c r="A233" s="8" t="s">
        <v>416</v>
      </c>
      <c r="B233" s="8" t="s">
        <v>54</v>
      </c>
      <c r="C233" s="8" t="s">
        <v>34</v>
      </c>
      <c r="D233" s="5" t="s">
        <v>0</v>
      </c>
      <c r="E233" s="5" t="s">
        <v>0</v>
      </c>
      <c r="F233" s="5" t="s">
        <v>0</v>
      </c>
      <c r="G233" s="5" t="s">
        <v>0</v>
      </c>
      <c r="H233" s="5" t="s">
        <v>0</v>
      </c>
    </row>
    <row r="234" spans="1:8" outlineLevel="3" x14ac:dyDescent="0.25">
      <c r="A234" s="8" t="s">
        <v>418</v>
      </c>
      <c r="B234" s="8" t="s">
        <v>419</v>
      </c>
      <c r="C234" s="8" t="s">
        <v>417</v>
      </c>
      <c r="D234" s="8" t="s">
        <v>83</v>
      </c>
      <c r="E234" s="7">
        <v>4.5</v>
      </c>
      <c r="F234" s="7">
        <v>1</v>
      </c>
      <c r="G234" s="7"/>
      <c r="H234" s="7"/>
    </row>
    <row r="235" spans="1:8" outlineLevel="3" x14ac:dyDescent="0.25">
      <c r="A235" s="8" t="s">
        <v>421</v>
      </c>
      <c r="B235" s="8" t="s">
        <v>419</v>
      </c>
      <c r="C235" s="8" t="s">
        <v>420</v>
      </c>
      <c r="D235" s="8" t="s">
        <v>83</v>
      </c>
      <c r="E235" s="7">
        <v>10.050000000000001</v>
      </c>
      <c r="F235" s="7">
        <v>1</v>
      </c>
      <c r="G235" s="7"/>
      <c r="H235" s="7"/>
    </row>
    <row r="236" spans="1:8" outlineLevel="3" x14ac:dyDescent="0.25">
      <c r="A236" s="8" t="s">
        <v>423</v>
      </c>
      <c r="B236" s="8" t="s">
        <v>424</v>
      </c>
      <c r="C236" s="8" t="s">
        <v>422</v>
      </c>
      <c r="D236" s="8" t="s">
        <v>83</v>
      </c>
      <c r="E236" s="7">
        <v>1.8</v>
      </c>
      <c r="F236" s="7">
        <v>1</v>
      </c>
      <c r="G236" s="7"/>
      <c r="H236" s="7"/>
    </row>
    <row r="237" spans="1:8" outlineLevel="3" x14ac:dyDescent="0.25">
      <c r="A237" s="8" t="s">
        <v>426</v>
      </c>
      <c r="B237" s="8" t="s">
        <v>424</v>
      </c>
      <c r="C237" s="8" t="s">
        <v>425</v>
      </c>
      <c r="D237" s="8" t="s">
        <v>83</v>
      </c>
      <c r="E237" s="7">
        <v>5.4</v>
      </c>
      <c r="F237" s="7">
        <v>1</v>
      </c>
      <c r="G237" s="7"/>
      <c r="H237" s="7"/>
    </row>
    <row r="238" spans="1:8" outlineLevel="3" x14ac:dyDescent="0.25">
      <c r="A238" s="8" t="s">
        <v>428</v>
      </c>
      <c r="B238" s="8" t="s">
        <v>429</v>
      </c>
      <c r="C238" s="8" t="s">
        <v>427</v>
      </c>
      <c r="D238" s="8" t="s">
        <v>83</v>
      </c>
      <c r="E238" s="7">
        <v>8.06</v>
      </c>
      <c r="F238" s="7">
        <v>1</v>
      </c>
      <c r="G238" s="7"/>
      <c r="H238" s="7"/>
    </row>
    <row r="239" spans="1:8" ht="30" outlineLevel="3" x14ac:dyDescent="0.25">
      <c r="A239" s="8" t="s">
        <v>431</v>
      </c>
      <c r="B239" s="8" t="s">
        <v>66</v>
      </c>
      <c r="C239" s="8" t="s">
        <v>430</v>
      </c>
      <c r="D239" s="8" t="s">
        <v>83</v>
      </c>
      <c r="E239" s="7">
        <v>8.06</v>
      </c>
      <c r="F239" s="7">
        <v>1</v>
      </c>
      <c r="G239" s="7"/>
      <c r="H239" s="7"/>
    </row>
    <row r="240" spans="1:8" outlineLevel="3" x14ac:dyDescent="0.25">
      <c r="A240" s="16" t="s">
        <v>432</v>
      </c>
      <c r="B240" s="17" t="s">
        <v>0</v>
      </c>
      <c r="C240" s="17" t="s">
        <v>0</v>
      </c>
      <c r="D240" s="17" t="s">
        <v>0</v>
      </c>
      <c r="E240" s="17" t="s">
        <v>0</v>
      </c>
      <c r="F240" s="17" t="s">
        <v>0</v>
      </c>
      <c r="G240" s="17" t="s">
        <v>0</v>
      </c>
      <c r="H240" s="7">
        <f>SUM(H234:H239)</f>
        <v>0</v>
      </c>
    </row>
    <row r="241" spans="1:8" outlineLevel="2" x14ac:dyDescent="0.25">
      <c r="A241" s="8" t="s">
        <v>433</v>
      </c>
      <c r="B241" s="8" t="s">
        <v>54</v>
      </c>
      <c r="C241" s="8" t="s">
        <v>35</v>
      </c>
      <c r="D241" s="5" t="s">
        <v>0</v>
      </c>
      <c r="E241" s="5" t="s">
        <v>0</v>
      </c>
      <c r="F241" s="5" t="s">
        <v>0</v>
      </c>
      <c r="G241" s="5" t="s">
        <v>0</v>
      </c>
      <c r="H241" s="5" t="s">
        <v>0</v>
      </c>
    </row>
    <row r="242" spans="1:8" outlineLevel="3" x14ac:dyDescent="0.25">
      <c r="A242" s="8" t="s">
        <v>435</v>
      </c>
      <c r="B242" s="8" t="s">
        <v>419</v>
      </c>
      <c r="C242" s="8" t="s">
        <v>434</v>
      </c>
      <c r="D242" s="8" t="s">
        <v>83</v>
      </c>
      <c r="E242" s="7">
        <v>3.15</v>
      </c>
      <c r="F242" s="7">
        <v>1</v>
      </c>
      <c r="G242" s="7"/>
      <c r="H242" s="7"/>
    </row>
    <row r="243" spans="1:8" ht="30" outlineLevel="3" x14ac:dyDescent="0.25">
      <c r="A243" s="8" t="s">
        <v>436</v>
      </c>
      <c r="B243" s="8" t="s">
        <v>437</v>
      </c>
      <c r="C243" s="8" t="s">
        <v>664</v>
      </c>
      <c r="D243" s="8" t="s">
        <v>123</v>
      </c>
      <c r="E243" s="7">
        <v>8</v>
      </c>
      <c r="F243" s="7">
        <v>1</v>
      </c>
      <c r="G243" s="7"/>
      <c r="H243" s="7"/>
    </row>
    <row r="244" spans="1:8" ht="30" outlineLevel="3" x14ac:dyDescent="0.25">
      <c r="A244" s="8" t="s">
        <v>439</v>
      </c>
      <c r="B244" s="8" t="s">
        <v>440</v>
      </c>
      <c r="C244" s="8" t="s">
        <v>438</v>
      </c>
      <c r="D244" s="8" t="s">
        <v>83</v>
      </c>
      <c r="E244" s="7">
        <v>9</v>
      </c>
      <c r="F244" s="7">
        <v>1</v>
      </c>
      <c r="G244" s="7"/>
      <c r="H244" s="7"/>
    </row>
    <row r="245" spans="1:8" ht="30" outlineLevel="3" x14ac:dyDescent="0.25">
      <c r="A245" s="8" t="s">
        <v>442</v>
      </c>
      <c r="B245" s="8" t="s">
        <v>440</v>
      </c>
      <c r="C245" s="8" t="s">
        <v>441</v>
      </c>
      <c r="D245" s="8" t="s">
        <v>83</v>
      </c>
      <c r="E245" s="7">
        <v>5.2</v>
      </c>
      <c r="F245" s="7">
        <v>1</v>
      </c>
      <c r="G245" s="7"/>
      <c r="H245" s="7"/>
    </row>
    <row r="246" spans="1:8" ht="30" outlineLevel="3" x14ac:dyDescent="0.25">
      <c r="A246" s="8" t="s">
        <v>444</v>
      </c>
      <c r="B246" s="8" t="s">
        <v>66</v>
      </c>
      <c r="C246" s="8" t="s">
        <v>443</v>
      </c>
      <c r="D246" s="8" t="s">
        <v>123</v>
      </c>
      <c r="E246" s="7">
        <v>3</v>
      </c>
      <c r="F246" s="7">
        <v>1</v>
      </c>
      <c r="G246" s="7"/>
      <c r="H246" s="7"/>
    </row>
    <row r="247" spans="1:8" ht="30" outlineLevel="3" x14ac:dyDescent="0.25">
      <c r="A247" s="8" t="s">
        <v>446</v>
      </c>
      <c r="B247" s="8" t="s">
        <v>447</v>
      </c>
      <c r="C247" s="8" t="s">
        <v>445</v>
      </c>
      <c r="D247" s="8" t="s">
        <v>123</v>
      </c>
      <c r="E247" s="7">
        <v>1</v>
      </c>
      <c r="F247" s="7">
        <v>1</v>
      </c>
      <c r="G247" s="7"/>
      <c r="H247" s="7"/>
    </row>
    <row r="248" spans="1:8" outlineLevel="3" x14ac:dyDescent="0.25">
      <c r="A248" s="16" t="s">
        <v>448</v>
      </c>
      <c r="B248" s="17" t="s">
        <v>0</v>
      </c>
      <c r="C248" s="17" t="s">
        <v>0</v>
      </c>
      <c r="D248" s="17" t="s">
        <v>0</v>
      </c>
      <c r="E248" s="17" t="s">
        <v>0</v>
      </c>
      <c r="F248" s="17" t="s">
        <v>0</v>
      </c>
      <c r="G248" s="17" t="s">
        <v>0</v>
      </c>
      <c r="H248" s="7">
        <f>SUM(H242:H247)</f>
        <v>0</v>
      </c>
    </row>
    <row r="249" spans="1:8" outlineLevel="2" x14ac:dyDescent="0.25">
      <c r="A249" s="8" t="s">
        <v>449</v>
      </c>
      <c r="B249" s="8" t="s">
        <v>54</v>
      </c>
      <c r="C249" s="8" t="s">
        <v>36</v>
      </c>
      <c r="D249" s="5" t="s">
        <v>0</v>
      </c>
      <c r="E249" s="5" t="s">
        <v>0</v>
      </c>
      <c r="F249" s="5" t="s">
        <v>0</v>
      </c>
      <c r="G249" s="5" t="s">
        <v>0</v>
      </c>
      <c r="H249" s="5" t="s">
        <v>0</v>
      </c>
    </row>
    <row r="250" spans="1:8" ht="30" outlineLevel="3" x14ac:dyDescent="0.25">
      <c r="A250" s="8" t="s">
        <v>451</v>
      </c>
      <c r="B250" s="8" t="s">
        <v>452</v>
      </c>
      <c r="C250" s="8" t="s">
        <v>450</v>
      </c>
      <c r="D250" s="8" t="s">
        <v>127</v>
      </c>
      <c r="E250" s="7">
        <v>9.4499999999999993</v>
      </c>
      <c r="F250" s="7">
        <v>1</v>
      </c>
      <c r="G250" s="7"/>
      <c r="H250" s="7"/>
    </row>
    <row r="251" spans="1:8" outlineLevel="3" x14ac:dyDescent="0.25">
      <c r="A251" s="8" t="s">
        <v>454</v>
      </c>
      <c r="B251" s="8" t="s">
        <v>455</v>
      </c>
      <c r="C251" s="8" t="s">
        <v>453</v>
      </c>
      <c r="D251" s="8" t="s">
        <v>127</v>
      </c>
      <c r="E251" s="7">
        <v>7.1</v>
      </c>
      <c r="F251" s="7">
        <v>1</v>
      </c>
      <c r="G251" s="7"/>
      <c r="H251" s="7"/>
    </row>
    <row r="252" spans="1:8" ht="30" outlineLevel="3" x14ac:dyDescent="0.25">
      <c r="A252" s="8" t="s">
        <v>457</v>
      </c>
      <c r="B252" s="8" t="s">
        <v>458</v>
      </c>
      <c r="C252" s="8" t="s">
        <v>456</v>
      </c>
      <c r="D252" s="8" t="s">
        <v>127</v>
      </c>
      <c r="E252" s="7">
        <v>7.9</v>
      </c>
      <c r="F252" s="7">
        <v>1</v>
      </c>
      <c r="G252" s="7"/>
      <c r="H252" s="7"/>
    </row>
    <row r="253" spans="1:8" outlineLevel="3" x14ac:dyDescent="0.25">
      <c r="A253" s="16" t="s">
        <v>459</v>
      </c>
      <c r="B253" s="17" t="s">
        <v>0</v>
      </c>
      <c r="C253" s="17" t="s">
        <v>0</v>
      </c>
      <c r="D253" s="17" t="s">
        <v>0</v>
      </c>
      <c r="E253" s="17" t="s">
        <v>0</v>
      </c>
      <c r="F253" s="17" t="s">
        <v>0</v>
      </c>
      <c r="G253" s="17" t="s">
        <v>0</v>
      </c>
      <c r="H253" s="7">
        <f>SUM(H250:H252)</f>
        <v>0</v>
      </c>
    </row>
    <row r="254" spans="1:8" outlineLevel="2" x14ac:dyDescent="0.25">
      <c r="A254" s="8" t="s">
        <v>460</v>
      </c>
      <c r="B254" s="8" t="s">
        <v>54</v>
      </c>
      <c r="C254" s="8" t="s">
        <v>37</v>
      </c>
      <c r="D254" s="5" t="s">
        <v>0</v>
      </c>
      <c r="E254" s="5" t="s">
        <v>0</v>
      </c>
      <c r="F254" s="5" t="s">
        <v>0</v>
      </c>
      <c r="G254" s="5" t="s">
        <v>0</v>
      </c>
      <c r="H254" s="5" t="s">
        <v>0</v>
      </c>
    </row>
    <row r="255" spans="1:8" ht="45" outlineLevel="3" x14ac:dyDescent="0.25">
      <c r="A255" s="8" t="s">
        <v>461</v>
      </c>
      <c r="B255" s="8" t="s">
        <v>236</v>
      </c>
      <c r="C255" s="8" t="s">
        <v>665</v>
      </c>
      <c r="D255" s="8" t="s">
        <v>83</v>
      </c>
      <c r="E255" s="7">
        <v>12.72</v>
      </c>
      <c r="F255" s="7">
        <v>1</v>
      </c>
      <c r="G255" s="7"/>
      <c r="H255" s="7"/>
    </row>
    <row r="256" spans="1:8" ht="45" outlineLevel="3" x14ac:dyDescent="0.25">
      <c r="A256" s="8" t="s">
        <v>462</v>
      </c>
      <c r="B256" s="8" t="s">
        <v>236</v>
      </c>
      <c r="C256" s="8" t="s">
        <v>666</v>
      </c>
      <c r="D256" s="8" t="s">
        <v>83</v>
      </c>
      <c r="E256" s="7">
        <v>311.05</v>
      </c>
      <c r="F256" s="7">
        <v>1</v>
      </c>
      <c r="G256" s="7"/>
      <c r="H256" s="7"/>
    </row>
    <row r="257" spans="1:8" ht="45" outlineLevel="3" x14ac:dyDescent="0.25">
      <c r="A257" s="8" t="s">
        <v>463</v>
      </c>
      <c r="B257" s="8" t="s">
        <v>236</v>
      </c>
      <c r="C257" s="8" t="s">
        <v>667</v>
      </c>
      <c r="D257" s="8" t="s">
        <v>83</v>
      </c>
      <c r="E257" s="7">
        <v>3.38</v>
      </c>
      <c r="F257" s="7">
        <v>1</v>
      </c>
      <c r="G257" s="7"/>
      <c r="H257" s="7"/>
    </row>
    <row r="258" spans="1:8" ht="45" outlineLevel="3" x14ac:dyDescent="0.25">
      <c r="A258" s="8" t="s">
        <v>464</v>
      </c>
      <c r="B258" s="8" t="s">
        <v>465</v>
      </c>
      <c r="C258" s="8" t="s">
        <v>668</v>
      </c>
      <c r="D258" s="8" t="s">
        <v>83</v>
      </c>
      <c r="E258" s="7">
        <v>6.02</v>
      </c>
      <c r="F258" s="7">
        <v>1</v>
      </c>
      <c r="G258" s="7"/>
      <c r="H258" s="7"/>
    </row>
    <row r="259" spans="1:8" ht="30" outlineLevel="3" x14ac:dyDescent="0.25">
      <c r="A259" s="8" t="s">
        <v>466</v>
      </c>
      <c r="B259" s="8" t="s">
        <v>254</v>
      </c>
      <c r="C259" s="8" t="s">
        <v>669</v>
      </c>
      <c r="D259" s="8" t="s">
        <v>83</v>
      </c>
      <c r="E259" s="7">
        <v>39.049999999999997</v>
      </c>
      <c r="F259" s="7">
        <v>1</v>
      </c>
      <c r="G259" s="7"/>
      <c r="H259" s="7"/>
    </row>
    <row r="260" spans="1:8" ht="30" outlineLevel="3" x14ac:dyDescent="0.25">
      <c r="A260" s="8" t="s">
        <v>468</v>
      </c>
      <c r="B260" s="8" t="s">
        <v>469</v>
      </c>
      <c r="C260" s="8" t="s">
        <v>467</v>
      </c>
      <c r="D260" s="8" t="s">
        <v>228</v>
      </c>
      <c r="E260" s="7">
        <v>99</v>
      </c>
      <c r="F260" s="7">
        <v>1</v>
      </c>
      <c r="G260" s="7"/>
      <c r="H260" s="7"/>
    </row>
    <row r="261" spans="1:8" ht="30" outlineLevel="3" x14ac:dyDescent="0.25">
      <c r="A261" s="8" t="s">
        <v>470</v>
      </c>
      <c r="B261" s="8" t="s">
        <v>224</v>
      </c>
      <c r="C261" s="8" t="s">
        <v>222</v>
      </c>
      <c r="D261" s="8" t="s">
        <v>83</v>
      </c>
      <c r="E261" s="7">
        <v>1.82</v>
      </c>
      <c r="F261" s="7">
        <v>1</v>
      </c>
      <c r="G261" s="7"/>
      <c r="H261" s="7"/>
    </row>
    <row r="262" spans="1:8" outlineLevel="3" x14ac:dyDescent="0.25">
      <c r="A262" s="16" t="s">
        <v>471</v>
      </c>
      <c r="B262" s="17" t="s">
        <v>0</v>
      </c>
      <c r="C262" s="17" t="s">
        <v>0</v>
      </c>
      <c r="D262" s="17" t="s">
        <v>0</v>
      </c>
      <c r="E262" s="17" t="s">
        <v>0</v>
      </c>
      <c r="F262" s="17" t="s">
        <v>0</v>
      </c>
      <c r="G262" s="17" t="s">
        <v>0</v>
      </c>
      <c r="H262" s="7">
        <f>SUM(H255:H261)</f>
        <v>0</v>
      </c>
    </row>
    <row r="263" spans="1:8" outlineLevel="2" x14ac:dyDescent="0.25">
      <c r="A263" s="8" t="s">
        <v>472</v>
      </c>
      <c r="B263" s="8" t="s">
        <v>54</v>
      </c>
      <c r="C263" s="8" t="s">
        <v>38</v>
      </c>
      <c r="D263" s="5" t="s">
        <v>0</v>
      </c>
      <c r="E263" s="5" t="s">
        <v>0</v>
      </c>
      <c r="F263" s="5" t="s">
        <v>0</v>
      </c>
      <c r="G263" s="5" t="s">
        <v>0</v>
      </c>
      <c r="H263" s="5" t="s">
        <v>0</v>
      </c>
    </row>
    <row r="264" spans="1:8" ht="30" outlineLevel="3" x14ac:dyDescent="0.25">
      <c r="A264" s="8" t="s">
        <v>474</v>
      </c>
      <c r="B264" s="8" t="s">
        <v>66</v>
      </c>
      <c r="C264" s="8" t="s">
        <v>473</v>
      </c>
      <c r="D264" s="8" t="s">
        <v>58</v>
      </c>
      <c r="E264" s="7">
        <v>1</v>
      </c>
      <c r="F264" s="7">
        <v>1</v>
      </c>
      <c r="G264" s="7"/>
      <c r="H264" s="7"/>
    </row>
    <row r="265" spans="1:8" outlineLevel="3" x14ac:dyDescent="0.25">
      <c r="A265" s="16" t="s">
        <v>475</v>
      </c>
      <c r="B265" s="17" t="s">
        <v>0</v>
      </c>
      <c r="C265" s="17" t="s">
        <v>0</v>
      </c>
      <c r="D265" s="17" t="s">
        <v>0</v>
      </c>
      <c r="E265" s="17" t="s">
        <v>0</v>
      </c>
      <c r="F265" s="17" t="s">
        <v>0</v>
      </c>
      <c r="G265" s="17" t="s">
        <v>0</v>
      </c>
      <c r="H265" s="7">
        <f>SUM(H264:H264)</f>
        <v>0</v>
      </c>
    </row>
    <row r="266" spans="1:8" outlineLevel="2" x14ac:dyDescent="0.25">
      <c r="A266" s="8" t="s">
        <v>476</v>
      </c>
      <c r="B266" s="8" t="s">
        <v>54</v>
      </c>
      <c r="C266" s="8" t="s">
        <v>39</v>
      </c>
      <c r="D266" s="5" t="s">
        <v>0</v>
      </c>
      <c r="E266" s="5" t="s">
        <v>0</v>
      </c>
      <c r="F266" s="5" t="s">
        <v>0</v>
      </c>
      <c r="G266" s="5" t="s">
        <v>0</v>
      </c>
      <c r="H266" s="5" t="s">
        <v>0</v>
      </c>
    </row>
    <row r="267" spans="1:8" ht="30" outlineLevel="3" x14ac:dyDescent="0.25">
      <c r="A267" s="8" t="s">
        <v>478</v>
      </c>
      <c r="B267" s="8" t="s">
        <v>66</v>
      </c>
      <c r="C267" s="8" t="s">
        <v>477</v>
      </c>
      <c r="D267" s="8" t="s">
        <v>127</v>
      </c>
      <c r="E267" s="7">
        <v>6.4</v>
      </c>
      <c r="F267" s="7">
        <v>1</v>
      </c>
      <c r="G267" s="7"/>
      <c r="H267" s="7"/>
    </row>
    <row r="268" spans="1:8" outlineLevel="3" x14ac:dyDescent="0.25">
      <c r="A268" s="16" t="s">
        <v>479</v>
      </c>
      <c r="B268" s="17" t="s">
        <v>0</v>
      </c>
      <c r="C268" s="17" t="s">
        <v>0</v>
      </c>
      <c r="D268" s="17" t="s">
        <v>0</v>
      </c>
      <c r="E268" s="17" t="s">
        <v>0</v>
      </c>
      <c r="F268" s="17" t="s">
        <v>0</v>
      </c>
      <c r="G268" s="17" t="s">
        <v>0</v>
      </c>
      <c r="H268" s="7">
        <f>SUM(H267:H267)</f>
        <v>0</v>
      </c>
    </row>
    <row r="269" spans="1:8" outlineLevel="2" x14ac:dyDescent="0.25">
      <c r="A269" s="8" t="s">
        <v>480</v>
      </c>
      <c r="B269" s="8" t="s">
        <v>54</v>
      </c>
      <c r="C269" s="8" t="s">
        <v>40</v>
      </c>
      <c r="D269" s="5" t="s">
        <v>0</v>
      </c>
      <c r="E269" s="5" t="s">
        <v>0</v>
      </c>
      <c r="F269" s="5" t="s">
        <v>0</v>
      </c>
      <c r="G269" s="5" t="s">
        <v>0</v>
      </c>
      <c r="H269" s="5" t="s">
        <v>0</v>
      </c>
    </row>
    <row r="270" spans="1:8" ht="30" outlineLevel="3" x14ac:dyDescent="0.25">
      <c r="A270" s="8" t="s">
        <v>482</v>
      </c>
      <c r="B270" s="8" t="s">
        <v>483</v>
      </c>
      <c r="C270" s="8" t="s">
        <v>481</v>
      </c>
      <c r="D270" s="8" t="s">
        <v>83</v>
      </c>
      <c r="E270" s="7">
        <v>5.3</v>
      </c>
      <c r="F270" s="7">
        <v>1</v>
      </c>
      <c r="G270" s="7"/>
      <c r="H270" s="7"/>
    </row>
    <row r="271" spans="1:8" ht="30" outlineLevel="3" x14ac:dyDescent="0.25">
      <c r="A271" s="8" t="s">
        <v>484</v>
      </c>
      <c r="B271" s="8" t="s">
        <v>485</v>
      </c>
      <c r="C271" s="8" t="s">
        <v>670</v>
      </c>
      <c r="D271" s="8" t="s">
        <v>127</v>
      </c>
      <c r="E271" s="7">
        <v>8.07</v>
      </c>
      <c r="F271" s="7">
        <v>1</v>
      </c>
      <c r="G271" s="7"/>
      <c r="H271" s="7"/>
    </row>
    <row r="272" spans="1:8" outlineLevel="3" x14ac:dyDescent="0.25">
      <c r="A272" s="8" t="s">
        <v>487</v>
      </c>
      <c r="B272" s="8" t="s">
        <v>488</v>
      </c>
      <c r="C272" s="8" t="s">
        <v>486</v>
      </c>
      <c r="D272" s="8" t="s">
        <v>83</v>
      </c>
      <c r="E272" s="7">
        <v>3.79</v>
      </c>
      <c r="F272" s="7">
        <v>1</v>
      </c>
      <c r="G272" s="7"/>
      <c r="H272" s="7"/>
    </row>
    <row r="273" spans="1:8" ht="30" outlineLevel="3" x14ac:dyDescent="0.25">
      <c r="A273" s="8" t="s">
        <v>490</v>
      </c>
      <c r="B273" s="8" t="s">
        <v>491</v>
      </c>
      <c r="C273" s="8" t="s">
        <v>489</v>
      </c>
      <c r="D273" s="8" t="s">
        <v>83</v>
      </c>
      <c r="E273" s="7">
        <v>3.79</v>
      </c>
      <c r="F273" s="7">
        <v>1</v>
      </c>
      <c r="G273" s="7"/>
      <c r="H273" s="7"/>
    </row>
    <row r="274" spans="1:8" ht="30" outlineLevel="3" x14ac:dyDescent="0.25">
      <c r="A274" s="8" t="s">
        <v>493</v>
      </c>
      <c r="B274" s="8" t="s">
        <v>494</v>
      </c>
      <c r="C274" s="8" t="s">
        <v>492</v>
      </c>
      <c r="D274" s="8" t="s">
        <v>83</v>
      </c>
      <c r="E274" s="7">
        <v>3.79</v>
      </c>
      <c r="F274" s="7">
        <v>-3</v>
      </c>
      <c r="G274" s="7"/>
      <c r="H274" s="7"/>
    </row>
    <row r="275" spans="1:8" outlineLevel="3" x14ac:dyDescent="0.25">
      <c r="A275" s="16" t="s">
        <v>495</v>
      </c>
      <c r="B275" s="17" t="s">
        <v>0</v>
      </c>
      <c r="C275" s="17" t="s">
        <v>0</v>
      </c>
      <c r="D275" s="17" t="s">
        <v>0</v>
      </c>
      <c r="E275" s="17" t="s">
        <v>0</v>
      </c>
      <c r="F275" s="17" t="s">
        <v>0</v>
      </c>
      <c r="G275" s="17" t="s">
        <v>0</v>
      </c>
      <c r="H275" s="7">
        <f>SUM(H270:H274)</f>
        <v>0</v>
      </c>
    </row>
    <row r="276" spans="1:8" outlineLevel="1" x14ac:dyDescent="0.25">
      <c r="A276" s="6" t="s">
        <v>4</v>
      </c>
      <c r="B276" s="6" t="s">
        <v>52</v>
      </c>
      <c r="C276" s="6" t="s">
        <v>41</v>
      </c>
      <c r="D276" s="3" t="s">
        <v>0</v>
      </c>
      <c r="E276" s="3" t="s">
        <v>0</v>
      </c>
      <c r="F276" s="3" t="s">
        <v>0</v>
      </c>
      <c r="G276" s="3" t="s">
        <v>0</v>
      </c>
      <c r="H276" s="3" t="s">
        <v>0</v>
      </c>
    </row>
    <row r="277" spans="1:8" outlineLevel="2" x14ac:dyDescent="0.25">
      <c r="A277" s="6" t="s">
        <v>496</v>
      </c>
      <c r="B277" s="6" t="s">
        <v>52</v>
      </c>
      <c r="C277" s="6" t="s">
        <v>42</v>
      </c>
      <c r="D277" s="3" t="s">
        <v>0</v>
      </c>
      <c r="E277" s="3" t="s">
        <v>0</v>
      </c>
      <c r="F277" s="3" t="s">
        <v>0</v>
      </c>
      <c r="G277" s="3" t="s">
        <v>0</v>
      </c>
      <c r="H277" s="3" t="s">
        <v>0</v>
      </c>
    </row>
    <row r="278" spans="1:8" outlineLevel="3" x14ac:dyDescent="0.25">
      <c r="A278" s="8" t="s">
        <v>497</v>
      </c>
      <c r="B278" s="8" t="s">
        <v>54</v>
      </c>
      <c r="C278" s="8" t="s">
        <v>43</v>
      </c>
      <c r="D278" s="5" t="s">
        <v>0</v>
      </c>
      <c r="E278" s="5" t="s">
        <v>0</v>
      </c>
      <c r="F278" s="5" t="s">
        <v>0</v>
      </c>
      <c r="G278" s="5" t="s">
        <v>0</v>
      </c>
      <c r="H278" s="5" t="s">
        <v>0</v>
      </c>
    </row>
    <row r="279" spans="1:8" ht="30" outlineLevel="4" x14ac:dyDescent="0.25">
      <c r="A279" s="8" t="s">
        <v>499</v>
      </c>
      <c r="B279" s="8" t="s">
        <v>66</v>
      </c>
      <c r="C279" s="8" t="s">
        <v>498</v>
      </c>
      <c r="D279" s="8" t="s">
        <v>58</v>
      </c>
      <c r="E279" s="7">
        <v>1</v>
      </c>
      <c r="F279" s="7">
        <v>1</v>
      </c>
      <c r="G279" s="7"/>
      <c r="H279" s="7"/>
    </row>
    <row r="280" spans="1:8" ht="30" outlineLevel="4" x14ac:dyDescent="0.25">
      <c r="A280" s="8" t="s">
        <v>501</v>
      </c>
      <c r="B280" s="8" t="s">
        <v>66</v>
      </c>
      <c r="C280" s="8" t="s">
        <v>500</v>
      </c>
      <c r="D280" s="8" t="s">
        <v>58</v>
      </c>
      <c r="E280" s="7">
        <v>1</v>
      </c>
      <c r="F280" s="7">
        <v>1</v>
      </c>
      <c r="G280" s="7"/>
      <c r="H280" s="7"/>
    </row>
    <row r="281" spans="1:8" outlineLevel="4" x14ac:dyDescent="0.25">
      <c r="A281" s="8" t="s">
        <v>502</v>
      </c>
      <c r="B281" s="8" t="s">
        <v>503</v>
      </c>
      <c r="C281" s="8" t="s">
        <v>671</v>
      </c>
      <c r="D281" s="8" t="s">
        <v>83</v>
      </c>
      <c r="E281" s="7">
        <v>13.89</v>
      </c>
      <c r="F281" s="7">
        <v>1</v>
      </c>
      <c r="G281" s="7"/>
      <c r="H281" s="7"/>
    </row>
    <row r="282" spans="1:8" outlineLevel="4" x14ac:dyDescent="0.25">
      <c r="A282" s="8" t="s">
        <v>505</v>
      </c>
      <c r="B282" s="8" t="s">
        <v>506</v>
      </c>
      <c r="C282" s="8" t="s">
        <v>504</v>
      </c>
      <c r="D282" s="8" t="s">
        <v>127</v>
      </c>
      <c r="E282" s="7">
        <v>18.8</v>
      </c>
      <c r="F282" s="7">
        <v>1</v>
      </c>
      <c r="G282" s="7"/>
      <c r="H282" s="7"/>
    </row>
    <row r="283" spans="1:8" outlineLevel="4" x14ac:dyDescent="0.25">
      <c r="A283" s="8" t="s">
        <v>508</v>
      </c>
      <c r="B283" s="8" t="s">
        <v>509</v>
      </c>
      <c r="C283" s="8" t="s">
        <v>507</v>
      </c>
      <c r="D283" s="8" t="s">
        <v>127</v>
      </c>
      <c r="E283" s="7">
        <v>10</v>
      </c>
      <c r="F283" s="7">
        <v>1</v>
      </c>
      <c r="G283" s="7"/>
      <c r="H283" s="7"/>
    </row>
    <row r="284" spans="1:8" ht="30" outlineLevel="4" x14ac:dyDescent="0.25">
      <c r="A284" s="8" t="s">
        <v>510</v>
      </c>
      <c r="B284" s="8" t="s">
        <v>511</v>
      </c>
      <c r="C284" s="8" t="s">
        <v>672</v>
      </c>
      <c r="D284" s="8" t="s">
        <v>83</v>
      </c>
      <c r="E284" s="7">
        <v>8.52</v>
      </c>
      <c r="F284" s="7">
        <v>1</v>
      </c>
      <c r="G284" s="7"/>
      <c r="H284" s="7"/>
    </row>
    <row r="285" spans="1:8" outlineLevel="4" x14ac:dyDescent="0.25">
      <c r="A285" s="8" t="s">
        <v>513</v>
      </c>
      <c r="B285" s="8" t="s">
        <v>514</v>
      </c>
      <c r="C285" s="8" t="s">
        <v>512</v>
      </c>
      <c r="D285" s="8" t="s">
        <v>83</v>
      </c>
      <c r="E285" s="7">
        <v>90.24</v>
      </c>
      <c r="F285" s="7">
        <v>1</v>
      </c>
      <c r="G285" s="7"/>
      <c r="H285" s="7"/>
    </row>
    <row r="286" spans="1:8" outlineLevel="4" x14ac:dyDescent="0.25">
      <c r="A286" s="8" t="s">
        <v>516</v>
      </c>
      <c r="B286" s="8" t="s">
        <v>517</v>
      </c>
      <c r="C286" s="8" t="s">
        <v>515</v>
      </c>
      <c r="D286" s="8" t="s">
        <v>83</v>
      </c>
      <c r="E286" s="7">
        <v>90.24</v>
      </c>
      <c r="F286" s="7">
        <v>1</v>
      </c>
      <c r="G286" s="7"/>
      <c r="H286" s="7"/>
    </row>
    <row r="287" spans="1:8" outlineLevel="4" x14ac:dyDescent="0.25">
      <c r="A287" s="8" t="s">
        <v>519</v>
      </c>
      <c r="B287" s="8" t="s">
        <v>520</v>
      </c>
      <c r="C287" s="8" t="s">
        <v>518</v>
      </c>
      <c r="D287" s="8" t="s">
        <v>83</v>
      </c>
      <c r="E287" s="7">
        <v>90.24</v>
      </c>
      <c r="F287" s="7">
        <v>1</v>
      </c>
      <c r="G287" s="7"/>
      <c r="H287" s="7"/>
    </row>
    <row r="288" spans="1:8" ht="30" outlineLevel="4" x14ac:dyDescent="0.25">
      <c r="A288" s="8" t="s">
        <v>522</v>
      </c>
      <c r="B288" s="8" t="s">
        <v>523</v>
      </c>
      <c r="C288" s="8" t="s">
        <v>521</v>
      </c>
      <c r="D288" s="8" t="s">
        <v>83</v>
      </c>
      <c r="E288" s="7">
        <v>46.49</v>
      </c>
      <c r="F288" s="7">
        <v>1</v>
      </c>
      <c r="G288" s="7"/>
      <c r="H288" s="7"/>
    </row>
    <row r="289" spans="1:8" ht="30" outlineLevel="4" x14ac:dyDescent="0.25">
      <c r="A289" s="8" t="s">
        <v>524</v>
      </c>
      <c r="B289" s="8" t="s">
        <v>525</v>
      </c>
      <c r="C289" s="8" t="s">
        <v>673</v>
      </c>
      <c r="D289" s="8" t="s">
        <v>61</v>
      </c>
      <c r="E289" s="7">
        <v>9.3000000000000007</v>
      </c>
      <c r="F289" s="7">
        <v>1</v>
      </c>
      <c r="G289" s="7"/>
      <c r="H289" s="7"/>
    </row>
    <row r="290" spans="1:8" outlineLevel="4" x14ac:dyDescent="0.25">
      <c r="A290" s="8" t="s">
        <v>526</v>
      </c>
      <c r="B290" s="8" t="s">
        <v>527</v>
      </c>
      <c r="C290" s="8" t="s">
        <v>674</v>
      </c>
      <c r="D290" s="8" t="s">
        <v>83</v>
      </c>
      <c r="E290" s="7">
        <v>13.46</v>
      </c>
      <c r="F290" s="7">
        <v>1</v>
      </c>
      <c r="G290" s="7"/>
      <c r="H290" s="7"/>
    </row>
    <row r="291" spans="1:8" outlineLevel="4" x14ac:dyDescent="0.25">
      <c r="A291" s="8" t="s">
        <v>528</v>
      </c>
      <c r="B291" s="8" t="s">
        <v>529</v>
      </c>
      <c r="C291" s="8" t="s">
        <v>675</v>
      </c>
      <c r="D291" s="8" t="s">
        <v>61</v>
      </c>
      <c r="E291" s="7">
        <v>73.58</v>
      </c>
      <c r="F291" s="7">
        <v>1</v>
      </c>
      <c r="G291" s="7"/>
      <c r="H291" s="7"/>
    </row>
    <row r="292" spans="1:8" ht="30" outlineLevel="4" x14ac:dyDescent="0.25">
      <c r="A292" s="8" t="s">
        <v>530</v>
      </c>
      <c r="B292" s="8" t="s">
        <v>531</v>
      </c>
      <c r="C292" s="8" t="s">
        <v>676</v>
      </c>
      <c r="D292" s="8" t="s">
        <v>61</v>
      </c>
      <c r="E292" s="7">
        <v>24.52</v>
      </c>
      <c r="F292" s="7">
        <v>1</v>
      </c>
      <c r="G292" s="7"/>
      <c r="H292" s="7"/>
    </row>
    <row r="293" spans="1:8" ht="30" outlineLevel="4" x14ac:dyDescent="0.25">
      <c r="A293" s="8" t="s">
        <v>532</v>
      </c>
      <c r="B293" s="8" t="s">
        <v>533</v>
      </c>
      <c r="C293" s="8" t="s">
        <v>677</v>
      </c>
      <c r="D293" s="8" t="s">
        <v>61</v>
      </c>
      <c r="E293" s="7">
        <v>15.1</v>
      </c>
      <c r="F293" s="7">
        <v>1</v>
      </c>
      <c r="G293" s="7"/>
      <c r="H293" s="7"/>
    </row>
    <row r="294" spans="1:8" ht="45" outlineLevel="4" x14ac:dyDescent="0.25">
      <c r="A294" s="8" t="s">
        <v>535</v>
      </c>
      <c r="B294" s="8" t="s">
        <v>536</v>
      </c>
      <c r="C294" s="8" t="s">
        <v>534</v>
      </c>
      <c r="D294" s="8" t="s">
        <v>61</v>
      </c>
      <c r="E294" s="7">
        <v>161.99</v>
      </c>
      <c r="F294" s="7">
        <v>1</v>
      </c>
      <c r="G294" s="7"/>
      <c r="H294" s="7"/>
    </row>
    <row r="295" spans="1:8" ht="30" outlineLevel="4" x14ac:dyDescent="0.25">
      <c r="A295" s="8" t="s">
        <v>537</v>
      </c>
      <c r="B295" s="8" t="s">
        <v>538</v>
      </c>
      <c r="C295" s="8" t="s">
        <v>678</v>
      </c>
      <c r="D295" s="8" t="s">
        <v>61</v>
      </c>
      <c r="E295" s="7">
        <v>161.99</v>
      </c>
      <c r="F295" s="7">
        <v>1</v>
      </c>
      <c r="G295" s="7"/>
      <c r="H295" s="7"/>
    </row>
    <row r="296" spans="1:8" ht="45" outlineLevel="4" x14ac:dyDescent="0.25">
      <c r="A296" s="8" t="s">
        <v>539</v>
      </c>
      <c r="B296" s="8" t="s">
        <v>540</v>
      </c>
      <c r="C296" s="8" t="s">
        <v>679</v>
      </c>
      <c r="D296" s="8" t="s">
        <v>61</v>
      </c>
      <c r="E296" s="7">
        <v>161.99</v>
      </c>
      <c r="F296" s="7">
        <v>9</v>
      </c>
      <c r="G296" s="7"/>
      <c r="H296" s="7"/>
    </row>
    <row r="297" spans="1:8" outlineLevel="4" x14ac:dyDescent="0.25">
      <c r="A297" s="16" t="s">
        <v>541</v>
      </c>
      <c r="B297" s="17" t="s">
        <v>0</v>
      </c>
      <c r="C297" s="17" t="s">
        <v>0</v>
      </c>
      <c r="D297" s="17" t="s">
        <v>0</v>
      </c>
      <c r="E297" s="17" t="s">
        <v>0</v>
      </c>
      <c r="F297" s="17" t="s">
        <v>0</v>
      </c>
      <c r="G297" s="17" t="s">
        <v>0</v>
      </c>
      <c r="H297" s="7">
        <f>SUM(H279:H296)</f>
        <v>0</v>
      </c>
    </row>
    <row r="298" spans="1:8" outlineLevel="3" x14ac:dyDescent="0.25">
      <c r="A298" s="8" t="s">
        <v>542</v>
      </c>
      <c r="B298" s="8" t="s">
        <v>54</v>
      </c>
      <c r="C298" s="8" t="s">
        <v>44</v>
      </c>
      <c r="D298" s="5" t="s">
        <v>0</v>
      </c>
      <c r="E298" s="5" t="s">
        <v>0</v>
      </c>
      <c r="F298" s="5" t="s">
        <v>0</v>
      </c>
      <c r="G298" s="5" t="s">
        <v>0</v>
      </c>
      <c r="H298" s="5" t="s">
        <v>0</v>
      </c>
    </row>
    <row r="299" spans="1:8" ht="30" outlineLevel="4" x14ac:dyDescent="0.25">
      <c r="A299" s="8" t="s">
        <v>544</v>
      </c>
      <c r="B299" s="8" t="s">
        <v>545</v>
      </c>
      <c r="C299" s="8" t="s">
        <v>543</v>
      </c>
      <c r="D299" s="8" t="s">
        <v>83</v>
      </c>
      <c r="E299" s="7">
        <v>6.75</v>
      </c>
      <c r="F299" s="7">
        <v>1</v>
      </c>
      <c r="G299" s="7"/>
      <c r="H299" s="7"/>
    </row>
    <row r="300" spans="1:8" ht="45" outlineLevel="4" x14ac:dyDescent="0.25">
      <c r="A300" s="8" t="s">
        <v>546</v>
      </c>
      <c r="B300" s="8" t="s">
        <v>536</v>
      </c>
      <c r="C300" s="8" t="s">
        <v>534</v>
      </c>
      <c r="D300" s="8" t="s">
        <v>61</v>
      </c>
      <c r="E300" s="7">
        <v>0.78</v>
      </c>
      <c r="F300" s="7">
        <v>1</v>
      </c>
      <c r="G300" s="7"/>
      <c r="H300" s="7"/>
    </row>
    <row r="301" spans="1:8" ht="30" outlineLevel="4" x14ac:dyDescent="0.25">
      <c r="A301" s="8" t="s">
        <v>547</v>
      </c>
      <c r="B301" s="8" t="s">
        <v>538</v>
      </c>
      <c r="C301" s="8" t="s">
        <v>678</v>
      </c>
      <c r="D301" s="8" t="s">
        <v>61</v>
      </c>
      <c r="E301" s="7">
        <v>0.78</v>
      </c>
      <c r="F301" s="7">
        <v>1</v>
      </c>
      <c r="G301" s="7"/>
      <c r="H301" s="7"/>
    </row>
    <row r="302" spans="1:8" ht="45" outlineLevel="4" x14ac:dyDescent="0.25">
      <c r="A302" s="8" t="s">
        <v>548</v>
      </c>
      <c r="B302" s="8" t="s">
        <v>540</v>
      </c>
      <c r="C302" s="8" t="s">
        <v>679</v>
      </c>
      <c r="D302" s="8" t="s">
        <v>61</v>
      </c>
      <c r="E302" s="7">
        <v>0.78</v>
      </c>
      <c r="F302" s="7">
        <v>9</v>
      </c>
      <c r="G302" s="7"/>
      <c r="H302" s="7"/>
    </row>
    <row r="303" spans="1:8" outlineLevel="4" x14ac:dyDescent="0.25">
      <c r="A303" s="16" t="s">
        <v>549</v>
      </c>
      <c r="B303" s="17" t="s">
        <v>0</v>
      </c>
      <c r="C303" s="17" t="s">
        <v>0</v>
      </c>
      <c r="D303" s="17" t="s">
        <v>0</v>
      </c>
      <c r="E303" s="17" t="s">
        <v>0</v>
      </c>
      <c r="F303" s="17" t="s">
        <v>0</v>
      </c>
      <c r="G303" s="17" t="s">
        <v>0</v>
      </c>
      <c r="H303" s="7">
        <f>SUM(H299:H302)</f>
        <v>0</v>
      </c>
    </row>
    <row r="304" spans="1:8" outlineLevel="3" x14ac:dyDescent="0.25">
      <c r="A304" s="8" t="s">
        <v>550</v>
      </c>
      <c r="B304" s="8" t="s">
        <v>54</v>
      </c>
      <c r="C304" s="8" t="s">
        <v>45</v>
      </c>
      <c r="D304" s="5" t="s">
        <v>0</v>
      </c>
      <c r="E304" s="5" t="s">
        <v>0</v>
      </c>
      <c r="F304" s="5" t="s">
        <v>0</v>
      </c>
      <c r="G304" s="5" t="s">
        <v>0</v>
      </c>
      <c r="H304" s="5" t="s">
        <v>0</v>
      </c>
    </row>
    <row r="305" spans="1:8" ht="31.5" customHeight="1" outlineLevel="4" x14ac:dyDescent="0.25">
      <c r="A305" s="27" t="s">
        <v>552</v>
      </c>
      <c r="B305" s="27" t="s">
        <v>553</v>
      </c>
      <c r="C305" s="27" t="s">
        <v>551</v>
      </c>
      <c r="D305" s="27" t="s">
        <v>83</v>
      </c>
      <c r="E305" s="26">
        <v>142.80000000000001</v>
      </c>
      <c r="F305" s="26">
        <v>1</v>
      </c>
      <c r="G305" s="26"/>
      <c r="H305" s="26"/>
    </row>
    <row r="306" spans="1:8" outlineLevel="4" x14ac:dyDescent="0.25">
      <c r="A306" s="16" t="s">
        <v>554</v>
      </c>
      <c r="B306" s="17" t="s">
        <v>0</v>
      </c>
      <c r="C306" s="17" t="s">
        <v>0</v>
      </c>
      <c r="D306" s="17" t="s">
        <v>0</v>
      </c>
      <c r="E306" s="17" t="s">
        <v>0</v>
      </c>
      <c r="F306" s="17" t="s">
        <v>0</v>
      </c>
      <c r="G306" s="17" t="s">
        <v>0</v>
      </c>
      <c r="H306" s="7">
        <f>SUM(H305:H305)</f>
        <v>0</v>
      </c>
    </row>
    <row r="307" spans="1:8" outlineLevel="2" x14ac:dyDescent="0.25">
      <c r="A307" s="8" t="s">
        <v>555</v>
      </c>
      <c r="B307" s="8" t="s">
        <v>54</v>
      </c>
      <c r="C307" s="8" t="s">
        <v>45</v>
      </c>
      <c r="D307" s="5" t="s">
        <v>0</v>
      </c>
      <c r="E307" s="5" t="s">
        <v>0</v>
      </c>
      <c r="F307" s="5" t="s">
        <v>0</v>
      </c>
      <c r="G307" s="5" t="s">
        <v>0</v>
      </c>
      <c r="H307" s="5" t="s">
        <v>0</v>
      </c>
    </row>
    <row r="308" spans="1:8" ht="30" outlineLevel="3" x14ac:dyDescent="0.25">
      <c r="A308" s="8" t="s">
        <v>557</v>
      </c>
      <c r="B308" s="8" t="s">
        <v>60</v>
      </c>
      <c r="C308" s="8" t="s">
        <v>556</v>
      </c>
      <c r="D308" s="8" t="s">
        <v>61</v>
      </c>
      <c r="E308" s="7">
        <v>4.6900000000000004</v>
      </c>
      <c r="F308" s="7">
        <v>1</v>
      </c>
      <c r="G308" s="7"/>
      <c r="H308" s="7"/>
    </row>
    <row r="309" spans="1:8" ht="30" outlineLevel="3" x14ac:dyDescent="0.25">
      <c r="A309" s="27" t="s">
        <v>558</v>
      </c>
      <c r="B309" s="27" t="s">
        <v>483</v>
      </c>
      <c r="C309" s="27" t="s">
        <v>481</v>
      </c>
      <c r="D309" s="27" t="s">
        <v>83</v>
      </c>
      <c r="E309" s="26">
        <v>161.55000000000001</v>
      </c>
      <c r="F309" s="26">
        <v>1</v>
      </c>
      <c r="G309" s="26"/>
      <c r="H309" s="26"/>
    </row>
    <row r="310" spans="1:8" ht="30" outlineLevel="3" x14ac:dyDescent="0.25">
      <c r="A310" s="27" t="s">
        <v>559</v>
      </c>
      <c r="B310" s="27" t="s">
        <v>560</v>
      </c>
      <c r="C310" s="27" t="s">
        <v>680</v>
      </c>
      <c r="D310" s="27" t="s">
        <v>83</v>
      </c>
      <c r="E310" s="26">
        <v>161.55000000000001</v>
      </c>
      <c r="F310" s="26">
        <v>1</v>
      </c>
      <c r="G310" s="26"/>
      <c r="H310" s="26"/>
    </row>
    <row r="311" spans="1:8" ht="30" outlineLevel="3" x14ac:dyDescent="0.25">
      <c r="A311" s="27" t="s">
        <v>562</v>
      </c>
      <c r="B311" s="27" t="s">
        <v>563</v>
      </c>
      <c r="C311" s="27" t="s">
        <v>561</v>
      </c>
      <c r="D311" s="27" t="s">
        <v>83</v>
      </c>
      <c r="E311" s="26">
        <v>158.55000000000001</v>
      </c>
      <c r="F311" s="26">
        <v>1</v>
      </c>
      <c r="G311" s="26"/>
      <c r="H311" s="26"/>
    </row>
    <row r="312" spans="1:8" ht="30" outlineLevel="3" x14ac:dyDescent="0.25">
      <c r="A312" s="27" t="s">
        <v>565</v>
      </c>
      <c r="B312" s="27" t="s">
        <v>566</v>
      </c>
      <c r="C312" s="27" t="s">
        <v>564</v>
      </c>
      <c r="D312" s="27" t="s">
        <v>83</v>
      </c>
      <c r="E312" s="26">
        <v>158.55000000000001</v>
      </c>
      <c r="F312" s="26">
        <v>7</v>
      </c>
      <c r="G312" s="26"/>
      <c r="H312" s="26"/>
    </row>
    <row r="313" spans="1:8" ht="30" outlineLevel="3" x14ac:dyDescent="0.25">
      <c r="A313" s="27" t="s">
        <v>568</v>
      </c>
      <c r="B313" s="27" t="s">
        <v>569</v>
      </c>
      <c r="C313" s="27" t="s">
        <v>567</v>
      </c>
      <c r="D313" s="27" t="s">
        <v>83</v>
      </c>
      <c r="E313" s="26">
        <v>44.31</v>
      </c>
      <c r="F313" s="26">
        <v>1</v>
      </c>
      <c r="G313" s="26"/>
      <c r="H313" s="26"/>
    </row>
    <row r="314" spans="1:8" ht="30" outlineLevel="3" x14ac:dyDescent="0.25">
      <c r="A314" s="27" t="s">
        <v>571</v>
      </c>
      <c r="B314" s="27" t="s">
        <v>569</v>
      </c>
      <c r="C314" s="27" t="s">
        <v>570</v>
      </c>
      <c r="D314" s="27" t="s">
        <v>83</v>
      </c>
      <c r="E314" s="26">
        <v>114.24</v>
      </c>
      <c r="F314" s="26">
        <v>1</v>
      </c>
      <c r="G314" s="26"/>
      <c r="H314" s="26"/>
    </row>
    <row r="315" spans="1:8" outlineLevel="3" x14ac:dyDescent="0.25">
      <c r="A315" s="16" t="s">
        <v>572</v>
      </c>
      <c r="B315" s="17" t="s">
        <v>0</v>
      </c>
      <c r="C315" s="17" t="s">
        <v>0</v>
      </c>
      <c r="D315" s="17" t="s">
        <v>0</v>
      </c>
      <c r="E315" s="17" t="s">
        <v>0</v>
      </c>
      <c r="F315" s="17" t="s">
        <v>0</v>
      </c>
      <c r="G315" s="17" t="s">
        <v>0</v>
      </c>
      <c r="H315" s="7">
        <f>SUM(H308:H314)</f>
        <v>0</v>
      </c>
    </row>
    <row r="316" spans="1:8" outlineLevel="2" x14ac:dyDescent="0.25">
      <c r="A316" s="8" t="s">
        <v>573</v>
      </c>
      <c r="B316" s="8" t="s">
        <v>54</v>
      </c>
      <c r="C316" s="8" t="s">
        <v>44</v>
      </c>
      <c r="D316" s="5" t="s">
        <v>0</v>
      </c>
      <c r="E316" s="5" t="s">
        <v>0</v>
      </c>
      <c r="F316" s="5" t="s">
        <v>0</v>
      </c>
      <c r="G316" s="5" t="s">
        <v>0</v>
      </c>
      <c r="H316" s="5" t="s">
        <v>0</v>
      </c>
    </row>
    <row r="317" spans="1:8" ht="30" outlineLevel="3" x14ac:dyDescent="0.25">
      <c r="A317" s="8" t="s">
        <v>575</v>
      </c>
      <c r="B317" s="8" t="s">
        <v>576</v>
      </c>
      <c r="C317" s="8" t="s">
        <v>574</v>
      </c>
      <c r="D317" s="8" t="s">
        <v>61</v>
      </c>
      <c r="E317" s="7">
        <v>2.5</v>
      </c>
      <c r="F317" s="7">
        <v>1</v>
      </c>
      <c r="G317" s="7"/>
      <c r="H317" s="7"/>
    </row>
    <row r="318" spans="1:8" ht="30" outlineLevel="3" x14ac:dyDescent="0.25">
      <c r="A318" s="8" t="s">
        <v>577</v>
      </c>
      <c r="B318" s="8" t="s">
        <v>77</v>
      </c>
      <c r="C318" s="8" t="s">
        <v>681</v>
      </c>
      <c r="D318" s="8" t="s">
        <v>61</v>
      </c>
      <c r="E318" s="7">
        <v>2.5</v>
      </c>
      <c r="F318" s="7">
        <v>1</v>
      </c>
      <c r="G318" s="7"/>
      <c r="H318" s="7"/>
    </row>
    <row r="319" spans="1:8" ht="30" outlineLevel="3" x14ac:dyDescent="0.25">
      <c r="A319" s="8" t="s">
        <v>579</v>
      </c>
      <c r="B319" s="8" t="s">
        <v>82</v>
      </c>
      <c r="C319" s="8" t="s">
        <v>578</v>
      </c>
      <c r="D319" s="8" t="s">
        <v>83</v>
      </c>
      <c r="E319" s="7">
        <v>2.5</v>
      </c>
      <c r="F319" s="7">
        <v>1</v>
      </c>
      <c r="G319" s="7"/>
      <c r="H319" s="7"/>
    </row>
    <row r="320" spans="1:8" ht="30" outlineLevel="3" x14ac:dyDescent="0.25">
      <c r="A320" s="8" t="s">
        <v>580</v>
      </c>
      <c r="B320" s="8" t="s">
        <v>88</v>
      </c>
      <c r="C320" s="8" t="s">
        <v>607</v>
      </c>
      <c r="D320" s="8" t="s">
        <v>89</v>
      </c>
      <c r="E320" s="7">
        <v>0.01</v>
      </c>
      <c r="F320" s="7">
        <v>1</v>
      </c>
      <c r="G320" s="7"/>
      <c r="H320" s="7"/>
    </row>
    <row r="321" spans="1:8" ht="30" outlineLevel="3" x14ac:dyDescent="0.25">
      <c r="A321" s="8" t="s">
        <v>581</v>
      </c>
      <c r="B321" s="8" t="s">
        <v>91</v>
      </c>
      <c r="C321" s="8" t="s">
        <v>608</v>
      </c>
      <c r="D321" s="8" t="s">
        <v>89</v>
      </c>
      <c r="E321" s="7">
        <v>0.05</v>
      </c>
      <c r="F321" s="7">
        <v>1</v>
      </c>
      <c r="G321" s="7"/>
      <c r="H321" s="7"/>
    </row>
    <row r="322" spans="1:8" ht="30" outlineLevel="3" x14ac:dyDescent="0.25">
      <c r="A322" s="8" t="s">
        <v>582</v>
      </c>
      <c r="B322" s="8" t="s">
        <v>119</v>
      </c>
      <c r="C322" s="8" t="s">
        <v>682</v>
      </c>
      <c r="D322" s="8" t="s">
        <v>83</v>
      </c>
      <c r="E322" s="7">
        <v>12.5</v>
      </c>
      <c r="F322" s="7">
        <v>1</v>
      </c>
      <c r="G322" s="7"/>
      <c r="H322" s="7"/>
    </row>
    <row r="323" spans="1:8" ht="45" outlineLevel="3" x14ac:dyDescent="0.25">
      <c r="A323" s="8" t="s">
        <v>583</v>
      </c>
      <c r="B323" s="8" t="s">
        <v>105</v>
      </c>
      <c r="C323" s="8" t="s">
        <v>683</v>
      </c>
      <c r="D323" s="8" t="s">
        <v>83</v>
      </c>
      <c r="E323" s="7">
        <v>30</v>
      </c>
      <c r="F323" s="7">
        <v>1</v>
      </c>
      <c r="G323" s="7"/>
      <c r="H323" s="7"/>
    </row>
    <row r="324" spans="1:8" outlineLevel="3" x14ac:dyDescent="0.25">
      <c r="A324" s="8" t="s">
        <v>584</v>
      </c>
      <c r="B324" s="8" t="s">
        <v>274</v>
      </c>
      <c r="C324" s="8" t="s">
        <v>638</v>
      </c>
      <c r="D324" s="8" t="s">
        <v>83</v>
      </c>
      <c r="E324" s="7">
        <v>2.5</v>
      </c>
      <c r="F324" s="7">
        <v>1</v>
      </c>
      <c r="G324" s="7"/>
      <c r="H324" s="7"/>
    </row>
    <row r="325" spans="1:8" ht="30" outlineLevel="3" x14ac:dyDescent="0.25">
      <c r="A325" s="8" t="s">
        <v>585</v>
      </c>
      <c r="B325" s="8" t="s">
        <v>276</v>
      </c>
      <c r="C325" s="8" t="s">
        <v>684</v>
      </c>
      <c r="D325" s="8" t="s">
        <v>83</v>
      </c>
      <c r="E325" s="7">
        <v>4</v>
      </c>
      <c r="F325" s="7">
        <v>1</v>
      </c>
      <c r="G325" s="7"/>
      <c r="H325" s="7"/>
    </row>
    <row r="326" spans="1:8" ht="30" outlineLevel="3" x14ac:dyDescent="0.25">
      <c r="A326" s="8" t="s">
        <v>587</v>
      </c>
      <c r="B326" s="8" t="s">
        <v>66</v>
      </c>
      <c r="C326" s="8" t="s">
        <v>586</v>
      </c>
      <c r="D326" s="8" t="s">
        <v>127</v>
      </c>
      <c r="E326" s="7">
        <v>4.5</v>
      </c>
      <c r="F326" s="7">
        <v>1</v>
      </c>
      <c r="G326" s="7"/>
      <c r="H326" s="7"/>
    </row>
    <row r="327" spans="1:8" outlineLevel="3" x14ac:dyDescent="0.25">
      <c r="A327" s="16" t="s">
        <v>588</v>
      </c>
      <c r="B327" s="17" t="s">
        <v>0</v>
      </c>
      <c r="C327" s="17" t="s">
        <v>0</v>
      </c>
      <c r="D327" s="17" t="s">
        <v>0</v>
      </c>
      <c r="E327" s="17" t="s">
        <v>0</v>
      </c>
      <c r="F327" s="17" t="s">
        <v>0</v>
      </c>
      <c r="G327" s="17" t="s">
        <v>0</v>
      </c>
      <c r="H327" s="7">
        <f>SUM(H317:H326)</f>
        <v>0</v>
      </c>
    </row>
    <row r="328" spans="1:8" outlineLevel="2" x14ac:dyDescent="0.25">
      <c r="A328" s="8" t="s">
        <v>589</v>
      </c>
      <c r="B328" s="8" t="s">
        <v>54</v>
      </c>
      <c r="C328" s="8" t="s">
        <v>46</v>
      </c>
      <c r="D328" s="5" t="s">
        <v>0</v>
      </c>
      <c r="E328" s="5" t="s">
        <v>0</v>
      </c>
      <c r="F328" s="5" t="s">
        <v>0</v>
      </c>
      <c r="G328" s="5" t="s">
        <v>0</v>
      </c>
      <c r="H328" s="5" t="s">
        <v>0</v>
      </c>
    </row>
    <row r="329" spans="1:8" outlineLevel="3" x14ac:dyDescent="0.25">
      <c r="A329" s="8" t="s">
        <v>591</v>
      </c>
      <c r="B329" s="8" t="s">
        <v>592</v>
      </c>
      <c r="C329" s="8" t="s">
        <v>590</v>
      </c>
      <c r="D329" s="8" t="s">
        <v>83</v>
      </c>
      <c r="E329" s="7">
        <v>24.8</v>
      </c>
      <c r="F329" s="7">
        <v>1</v>
      </c>
      <c r="G329" s="7"/>
      <c r="H329" s="7"/>
    </row>
    <row r="330" spans="1:8" ht="30" outlineLevel="3" x14ac:dyDescent="0.25">
      <c r="A330" s="8" t="s">
        <v>594</v>
      </c>
      <c r="B330" s="8" t="s">
        <v>66</v>
      </c>
      <c r="C330" s="8" t="s">
        <v>593</v>
      </c>
      <c r="D330" s="8" t="s">
        <v>61</v>
      </c>
      <c r="E330" s="7">
        <v>2.73</v>
      </c>
      <c r="F330" s="7">
        <v>1</v>
      </c>
      <c r="G330" s="7"/>
      <c r="H330" s="7"/>
    </row>
    <row r="331" spans="1:8" outlineLevel="3" x14ac:dyDescent="0.25">
      <c r="A331" s="8" t="s">
        <v>596</v>
      </c>
      <c r="B331" s="8" t="s">
        <v>597</v>
      </c>
      <c r="C331" s="8" t="s">
        <v>595</v>
      </c>
      <c r="D331" s="8" t="s">
        <v>61</v>
      </c>
      <c r="E331" s="7">
        <v>2.73</v>
      </c>
      <c r="F331" s="7">
        <v>1</v>
      </c>
      <c r="G331" s="7"/>
      <c r="H331" s="7"/>
    </row>
    <row r="332" spans="1:8" outlineLevel="3" x14ac:dyDescent="0.25">
      <c r="A332" s="11" t="s">
        <v>599</v>
      </c>
      <c r="B332" s="11" t="s">
        <v>600</v>
      </c>
      <c r="C332" s="11" t="s">
        <v>598</v>
      </c>
      <c r="D332" s="11" t="s">
        <v>83</v>
      </c>
      <c r="E332" s="10">
        <v>24.8</v>
      </c>
      <c r="F332" s="10">
        <v>1</v>
      </c>
      <c r="G332" s="10"/>
      <c r="H332" s="7"/>
    </row>
    <row r="333" spans="1:8" outlineLevel="3" x14ac:dyDescent="0.25">
      <c r="A333" s="20" t="s">
        <v>685</v>
      </c>
      <c r="B333" s="21"/>
      <c r="C333" s="21"/>
      <c r="D333" s="21"/>
      <c r="E333" s="21"/>
      <c r="F333" s="21"/>
      <c r="G333" s="22"/>
      <c r="H333" s="9"/>
    </row>
    <row r="334" spans="1:8" ht="15.75" outlineLevel="3" x14ac:dyDescent="0.25">
      <c r="A334" s="18" t="s">
        <v>693</v>
      </c>
      <c r="B334" s="19" t="s">
        <v>0</v>
      </c>
      <c r="C334" s="19" t="s">
        <v>0</v>
      </c>
      <c r="D334" s="19" t="s">
        <v>0</v>
      </c>
      <c r="E334" s="19" t="s">
        <v>0</v>
      </c>
      <c r="F334" s="19" t="s">
        <v>0</v>
      </c>
      <c r="G334" s="19" t="s">
        <v>0</v>
      </c>
      <c r="H334" s="14">
        <v>0</v>
      </c>
    </row>
    <row r="335" spans="1:8" ht="15.75" outlineLevel="2" x14ac:dyDescent="0.25">
      <c r="A335" s="18" t="s">
        <v>694</v>
      </c>
      <c r="B335" s="19" t="s">
        <v>0</v>
      </c>
      <c r="C335" s="19" t="s">
        <v>0</v>
      </c>
      <c r="D335" s="19" t="s">
        <v>0</v>
      </c>
      <c r="E335" s="19" t="s">
        <v>0</v>
      </c>
      <c r="F335" s="19" t="s">
        <v>0</v>
      </c>
      <c r="G335" s="19" t="s">
        <v>0</v>
      </c>
      <c r="H335" s="14">
        <v>0</v>
      </c>
    </row>
    <row r="336" spans="1:8" ht="15.75" outlineLevel="1" x14ac:dyDescent="0.25">
      <c r="A336" s="18" t="s">
        <v>695</v>
      </c>
      <c r="B336" s="19" t="s">
        <v>0</v>
      </c>
      <c r="C336" s="19" t="s">
        <v>0</v>
      </c>
      <c r="D336" s="19" t="s">
        <v>0</v>
      </c>
      <c r="E336" s="19" t="s">
        <v>0</v>
      </c>
      <c r="F336" s="19" t="s">
        <v>0</v>
      </c>
      <c r="G336" s="19" t="s">
        <v>0</v>
      </c>
      <c r="H336" s="15">
        <v>0</v>
      </c>
    </row>
    <row r="339" spans="3:3" ht="30" x14ac:dyDescent="0.25">
      <c r="C339" s="12" t="s">
        <v>696</v>
      </c>
    </row>
  </sheetData>
  <mergeCells count="44">
    <mergeCell ref="A1:H1"/>
    <mergeCell ref="A18:G18"/>
    <mergeCell ref="A27:G27"/>
    <mergeCell ref="A3:H4"/>
    <mergeCell ref="A6:H6"/>
    <mergeCell ref="A35:G35"/>
    <mergeCell ref="A39:G39"/>
    <mergeCell ref="A51:G51"/>
    <mergeCell ref="A63:G63"/>
    <mergeCell ref="A74:G74"/>
    <mergeCell ref="A81:G81"/>
    <mergeCell ref="A90:G90"/>
    <mergeCell ref="A97:G97"/>
    <mergeCell ref="A115:G115"/>
    <mergeCell ref="A137:G137"/>
    <mergeCell ref="A141:G141"/>
    <mergeCell ref="A149:G149"/>
    <mergeCell ref="A154:G154"/>
    <mergeCell ref="A162:G162"/>
    <mergeCell ref="A169:G169"/>
    <mergeCell ref="A177:G177"/>
    <mergeCell ref="A189:G189"/>
    <mergeCell ref="A197:G197"/>
    <mergeCell ref="A207:G207"/>
    <mergeCell ref="A216:G216"/>
    <mergeCell ref="A223:G223"/>
    <mergeCell ref="A228:G228"/>
    <mergeCell ref="A232:G232"/>
    <mergeCell ref="A240:G240"/>
    <mergeCell ref="A248:G248"/>
    <mergeCell ref="A253:G253"/>
    <mergeCell ref="A262:G262"/>
    <mergeCell ref="A265:G265"/>
    <mergeCell ref="A268:G268"/>
    <mergeCell ref="A275:G275"/>
    <mergeCell ref="A297:G297"/>
    <mergeCell ref="A303:G303"/>
    <mergeCell ref="A335:G335"/>
    <mergeCell ref="A336:G336"/>
    <mergeCell ref="A306:G306"/>
    <mergeCell ref="A315:G315"/>
    <mergeCell ref="A327:G327"/>
    <mergeCell ref="A334:G334"/>
    <mergeCell ref="A333:G333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 Rynek 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Joanna Kulpa</cp:lastModifiedBy>
  <cp:lastPrinted>2022-04-06T06:40:34Z</cp:lastPrinted>
  <dcterms:created xsi:type="dcterms:W3CDTF">2022-03-18T19:24:38Z</dcterms:created>
  <dcterms:modified xsi:type="dcterms:W3CDTF">2022-04-21T07:47:22Z</dcterms:modified>
</cp:coreProperties>
</file>